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 проп" sheetId="1" r:id="rId1"/>
    <sheet name="Лист1висн" sheetId="2" r:id="rId2"/>
  </sheets>
  <definedNames>
    <definedName name="_xlnm._FilterDatabase" localSheetId="0" hidden="1">'Лист1 проп'!$AB$8:$AB$114</definedName>
    <definedName name="_xlnm.Print_Titles" localSheetId="0">'Лист1 проп'!$6:$8</definedName>
    <definedName name="_xlnm.Print_Area" localSheetId="0">'Лист1 проп'!$A$1:$Z$129</definedName>
  </definedNames>
  <calcPr fullCalcOnLoad="1"/>
</workbook>
</file>

<file path=xl/sharedStrings.xml><?xml version="1.0" encoding="utf-8"?>
<sst xmlns="http://schemas.openxmlformats.org/spreadsheetml/2006/main" count="406" uniqueCount="336">
  <si>
    <t>Назва установи, організації</t>
  </si>
  <si>
    <t>Примітка</t>
  </si>
  <si>
    <t>№  п/п</t>
  </si>
  <si>
    <t>(грн.)</t>
  </si>
  <si>
    <t>Потреба в коштах</t>
  </si>
  <si>
    <t>Дата,
№ листа</t>
  </si>
  <si>
    <t>сума</t>
  </si>
  <si>
    <t xml:space="preserve"> </t>
  </si>
  <si>
    <t>Додаток №1</t>
  </si>
  <si>
    <t>надходжень від відшкодування втрат сільськогосподарського та лісогосподарського виробництва</t>
  </si>
  <si>
    <t>Разом:</t>
  </si>
  <si>
    <t>Пропозиції щодо виділення коштів
районного бюджету за рахунок:</t>
  </si>
  <si>
    <t>повернення кредитів</t>
  </si>
  <si>
    <t>бюджету розвитку</t>
  </si>
  <si>
    <t>Залиш.коштів на поч.року</t>
  </si>
  <si>
    <t>надходження поточного року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</si>
  <si>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</si>
  <si>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</si>
  <si>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</si>
  <si>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вільного залишку коштів загального фонду районного бюджету</t>
  </si>
  <si>
    <r>
      <t>в тому числі</t>
    </r>
    <r>
      <rPr>
        <b/>
        <i/>
        <sz val="12"/>
        <rFont val="Arial Narrow"/>
        <family val="2"/>
      </rPr>
      <t>: оборотка</t>
    </r>
  </si>
  <si>
    <t>кошти заблоковані банком "Україна"</t>
  </si>
  <si>
    <t>Підлягпає до розподілу:</t>
  </si>
  <si>
    <t>цільовий фонд, створений районною радою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</si>
  <si>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</si>
  <si>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</si>
  <si>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</si>
  <si>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</si>
  <si>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</si>
  <si>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</si>
  <si>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</si>
  <si>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</si>
  <si>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</si>
  <si>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</si>
  <si>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2.</t>
  </si>
  <si>
    <t>3.</t>
  </si>
  <si>
    <t>4.</t>
  </si>
  <si>
    <t>продукти харчування</t>
  </si>
  <si>
    <t>?</t>
  </si>
  <si>
    <t>Спрямовано залишків коштів станом на 01.01.2013року</t>
  </si>
  <si>
    <t>Заплановано на 2013 рік ( 6 місяців)</t>
  </si>
  <si>
    <t>отримано перевиконання власних доходів ЗФ райбюджету за 6 місяців 2013 року</t>
  </si>
  <si>
    <t>спрямовано перевиконання власних доходів ЗФ райбюджету за 6 місяців 2013 року</t>
  </si>
  <si>
    <t>видатки станом на 01.07.2013 року</t>
  </si>
  <si>
    <t>Залишок коштів на 01.07.2013</t>
  </si>
  <si>
    <t>Заплановано на 2013 рік ( 9 місяців)</t>
  </si>
  <si>
    <t>*надходження  за 9-ть місяців 2013р</t>
  </si>
  <si>
    <t>*надходження у звітному періоді за 9-ть місяців 2013р.</t>
  </si>
  <si>
    <t>*отримано перевиконання за 9 місяців 2013 року</t>
  </si>
  <si>
    <t>*спрямовано перевиконання власних доходів за 9 місяців 2013 року</t>
  </si>
  <si>
    <t>*видатки станом на 01.10.2013 року</t>
  </si>
  <si>
    <t>*Залишки коштів на 01.10.2013</t>
  </si>
  <si>
    <r>
      <t>оборотна кас.готівка- 5</t>
    </r>
    <r>
      <rPr>
        <b/>
        <sz val="12"/>
        <rFont val="Arial Narrow"/>
        <family val="2"/>
      </rPr>
      <t>00 000,00</t>
    </r>
  </si>
  <si>
    <r>
      <t xml:space="preserve">Розподілено вільний залишок коштів ЗФ райбюджету в сумі </t>
    </r>
    <r>
      <rPr>
        <sz val="12"/>
        <rFont val="Arial Black"/>
        <family val="2"/>
      </rPr>
      <t xml:space="preserve"> грн. </t>
    </r>
    <r>
      <rPr>
        <sz val="12"/>
        <rFont val="Arial Narrow"/>
        <family val="2"/>
      </rPr>
      <t>21.02.2013, 17сесія райради 6 скликання №</t>
    </r>
  </si>
  <si>
    <t>надх. від відшкод. втрат -281668,64</t>
  </si>
  <si>
    <t>бюджет розвитку             - 22075,69</t>
  </si>
  <si>
    <t>цільові фонди -                66000,00</t>
  </si>
  <si>
    <r>
      <t xml:space="preserve">РОЗПОДІЛЕНО  </t>
    </r>
    <r>
      <rPr>
        <b/>
        <sz val="12"/>
        <rFont val="Arial Narrow"/>
        <family val="2"/>
      </rPr>
      <t>зал.коштів спецфонду на поч.року</t>
    </r>
    <r>
      <rPr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>по надх.від відшк.втрат</t>
    </r>
    <r>
      <rPr>
        <sz val="12"/>
        <rFont val="Arial Narrow"/>
        <family val="2"/>
      </rPr>
      <t xml:space="preserve">- </t>
    </r>
    <r>
      <rPr>
        <sz val="12"/>
        <rFont val="Arial Black"/>
        <family val="2"/>
      </rPr>
      <t>грн.</t>
    </r>
    <r>
      <rPr>
        <sz val="12"/>
        <rFont val="Arial Narrow"/>
        <family val="2"/>
      </rPr>
      <t xml:space="preserve"> 21.02.2013, 17сесія райради 6 скликання №</t>
    </r>
  </si>
  <si>
    <r>
      <t xml:space="preserve">загальн.фонд - залиш. на </t>
    </r>
    <r>
      <rPr>
        <sz val="12"/>
        <rFont val="Arial Black"/>
        <family val="2"/>
      </rPr>
      <t>01.01.2013</t>
    </r>
    <r>
      <rPr>
        <sz val="12"/>
        <rFont val="Arial Narrow"/>
        <family val="2"/>
      </rPr>
      <t xml:space="preserve">р.-         </t>
    </r>
    <r>
      <rPr>
        <b/>
        <sz val="12"/>
        <rFont val="Arial Narrow"/>
        <family val="2"/>
      </rPr>
      <t xml:space="preserve"> </t>
    </r>
    <r>
      <rPr>
        <b/>
        <sz val="12"/>
        <rFont val="Arial Black"/>
        <family val="2"/>
      </rPr>
      <t>5 179 116,06</t>
    </r>
    <r>
      <rPr>
        <sz val="12"/>
        <rFont val="Arial Narrow"/>
        <family val="2"/>
      </rPr>
      <t xml:space="preserve"> в т.ч. банк "Україна" -           </t>
    </r>
    <r>
      <rPr>
        <b/>
        <sz val="12"/>
        <rFont val="Arial Narrow"/>
        <family val="2"/>
      </rPr>
      <t>5 996,38</t>
    </r>
  </si>
  <si>
    <r>
      <t>4 673 119,68</t>
    </r>
    <r>
      <rPr>
        <sz val="12"/>
        <rFont val="Arial Narrow"/>
        <family val="2"/>
      </rPr>
      <t xml:space="preserve"> грн.- до розподілу</t>
    </r>
  </si>
  <si>
    <r>
      <t xml:space="preserve">спец.фонд - залиш. на </t>
    </r>
    <r>
      <rPr>
        <sz val="12"/>
        <rFont val="Arial Black"/>
        <family val="2"/>
      </rPr>
      <t>01.01.2013</t>
    </r>
    <r>
      <rPr>
        <sz val="12"/>
        <rFont val="Arial Narrow"/>
        <family val="2"/>
      </rPr>
      <t>р.-</t>
    </r>
    <r>
      <rPr>
        <b/>
        <sz val="12"/>
        <rFont val="Arial Black"/>
        <family val="2"/>
      </rPr>
      <t>408457,78</t>
    </r>
    <r>
      <rPr>
        <sz val="12"/>
        <rFont val="Arial Narrow"/>
        <family val="2"/>
      </rPr>
      <t xml:space="preserve"> в т.ч. банк "Україна"-38 713,45</t>
    </r>
    <r>
      <rPr>
        <b/>
        <sz val="12"/>
        <color indexed="10"/>
        <rFont val="Arial Narrow"/>
        <family val="2"/>
      </rPr>
      <t xml:space="preserve"> грн.</t>
    </r>
    <r>
      <rPr>
        <b/>
        <sz val="12"/>
        <rFont val="Arial Narrow"/>
        <family val="2"/>
      </rPr>
      <t xml:space="preserve">, </t>
    </r>
    <r>
      <rPr>
        <sz val="12"/>
        <rFont val="Arial Narrow"/>
        <family val="2"/>
      </rPr>
      <t>до розподілу</t>
    </r>
    <r>
      <rPr>
        <b/>
        <sz val="12"/>
        <rFont val="Arial Narrow"/>
        <family val="2"/>
      </rPr>
      <t xml:space="preserve"> - </t>
    </r>
    <r>
      <rPr>
        <b/>
        <sz val="12"/>
        <rFont val="Arial Black"/>
        <family val="2"/>
      </rPr>
      <t>369744,33</t>
    </r>
    <r>
      <rPr>
        <b/>
        <sz val="12"/>
        <rFont val="Arial Narrow"/>
        <family val="2"/>
      </rPr>
      <t>, в т.ч.:</t>
    </r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</si>
  <si>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</si>
  <si>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</si>
  <si>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</si>
  <si>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</si>
  <si>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Терцентр</t>
  </si>
  <si>
    <t>!!!!</t>
  </si>
  <si>
    <t>11.09.2013 №Ко-738/14</t>
  </si>
  <si>
    <t>Терміновий ремонт даху будинку №5 по вул.Воронкіна с.Висока Піч</t>
  </si>
  <si>
    <t>РКК РДА, колективне звернення жителів будинку №5  по вул.Воронкіна с.Висока Піч</t>
  </si>
  <si>
    <t>06.09.2013 №Г-724/14</t>
  </si>
  <si>
    <t>РКК РДА; заява Гаврик П.А. с.Млинище, вул. Вишнева, 11</t>
  </si>
  <si>
    <t>Надання матеріальної допомоги у зв'язку з пожежею</t>
  </si>
  <si>
    <t>09.09.2013 №683</t>
  </si>
  <si>
    <t>Виплата матеріальної допомоги на оздоровлення працівникам установи</t>
  </si>
  <si>
    <t>06.09.2013 №961/20-432; 02.09.2013 №136</t>
  </si>
  <si>
    <t>Районна рада; ДКП ВЖРЕП с.Висока Піч</t>
  </si>
  <si>
    <t>Погашення боргу ДКП ВЖРЕП с.Висока Піч перед управлінням Пенсійного фонду</t>
  </si>
  <si>
    <r>
      <t>перевиконання власних доходів загального фонду за</t>
    </r>
    <r>
      <rPr>
        <b/>
        <i/>
        <u val="single"/>
        <sz val="12"/>
        <rFont val="Arial Narrow"/>
        <family val="2"/>
      </rPr>
      <t xml:space="preserve"> дев'ять </t>
    </r>
    <r>
      <rPr>
        <b/>
        <sz val="12"/>
        <rFont val="Arial Narrow"/>
        <family val="2"/>
      </rPr>
      <t>місяців поточного року</t>
    </r>
  </si>
  <si>
    <t>5.</t>
  </si>
  <si>
    <t>6.</t>
  </si>
  <si>
    <t>16.09.2013 №56/2-Ж2/р</t>
  </si>
  <si>
    <t>Депутатське звернення Народного депутата України В.Й.Развадовського</t>
  </si>
  <si>
    <t>Надати допомогу у вирішенні питання піднятого мешканцями будинку №7 по вул.Воронкіна с.Висока Піч щодо виділення додаткових коштів на ремонт покрівлі даху будинку</t>
  </si>
  <si>
    <t>7.</t>
  </si>
  <si>
    <t>Відділ культури і туризму</t>
  </si>
  <si>
    <t>Виділити додаткові кошти на поточні та  капітальні видатки:</t>
  </si>
  <si>
    <t>підписка періодичних    видань по РБК</t>
  </si>
  <si>
    <t>поточний ремонт даху РБК с.Сінгури</t>
  </si>
  <si>
    <t>придбання драбини для РБК</t>
  </si>
  <si>
    <t>придбання одягу сцени для РБК</t>
  </si>
  <si>
    <t>підписка періодичних видань по музшколах</t>
  </si>
  <si>
    <t>придбання канцтоварів для музшкіл</t>
  </si>
  <si>
    <t>18.09.2013 №320; 323</t>
  </si>
  <si>
    <t>8.</t>
  </si>
  <si>
    <t>18.09.2013 №321;324</t>
  </si>
  <si>
    <t>Виділити  кошти на поточні видатки:</t>
  </si>
  <si>
    <t>підписка періодичних видань по ЦБ</t>
  </si>
  <si>
    <t>підключення до електроенергії музшкіл</t>
  </si>
  <si>
    <t>промивка і профілактика опалювальної системи музшкіл</t>
  </si>
  <si>
    <t>поточний ремонт класів музшкіл</t>
  </si>
  <si>
    <t>придбання призів та подарунків для проведення районних заходів та придбання канцтоварів ЦБ</t>
  </si>
  <si>
    <t>перезарядка вогнегасників та оплата послуг (перевезення учасників) по ЦБ</t>
  </si>
  <si>
    <t>9.</t>
  </si>
  <si>
    <t>20.09.2013  №6821</t>
  </si>
  <si>
    <t>УПСЗН РДА</t>
  </si>
  <si>
    <t>Виділити додаткооі кошти на  компенсацію фізичним особам, які надають соціальні послуги громадянам похилого віку,інвалідам, дітям-інвалідам, хворим, які не здатні до самообслуговування і потребують сторонньої допомоги з метою недопущення кредиторської заборгованості за жовтень-грудень місяці 2013 року</t>
  </si>
  <si>
    <t>10.</t>
  </si>
  <si>
    <t>24.09.2013 "1001/20-443; 17.09.2013 №б/н</t>
  </si>
  <si>
    <t>Районна рада; Заява  Яремчук Р.В. с.Іванівка</t>
  </si>
  <si>
    <t>Виділення коштів на лікування неповнолітнього сина Яремчука Івана 2006 р.н., хворого на ДЦП</t>
  </si>
  <si>
    <t>11.</t>
  </si>
  <si>
    <t>18.09.2013 №178; 09.09.2013 №58</t>
  </si>
  <si>
    <t>Садківська с/рада; рішення 20 сесії с/ради 6 скликання</t>
  </si>
  <si>
    <t>12.</t>
  </si>
  <si>
    <t>23.09.2013 №233; 13.09.2013 №б/н</t>
  </si>
  <si>
    <t>Пісківська с/рада; рішення 23 сесії с/ради 6 скликання</t>
  </si>
  <si>
    <r>
      <t>Інша субвенція</t>
    </r>
    <r>
      <rPr>
        <sz val="16"/>
        <rFont val="Arial Narrow"/>
        <family val="2"/>
      </rPr>
      <t xml:space="preserve"> відділу освіти Житомирської райдержадміністрації на будівництво внутрішнього санвузла в Пісківській ЗОШ І-ІІІ ст. Житомирського району</t>
    </r>
  </si>
  <si>
    <t>13.</t>
  </si>
  <si>
    <t>24.09.2013 №6</t>
  </si>
  <si>
    <t>Рішення 24 сесії Глибочицької с/ради 6 скликання</t>
  </si>
  <si>
    <r>
      <t>Інша субвенція</t>
    </r>
    <r>
      <rPr>
        <sz val="16"/>
        <rFont val="Arial Narrow"/>
        <family val="2"/>
      </rPr>
      <t xml:space="preserve"> районному бюджету на закупівлю автомобіля для територіального центру соціального обслуговування</t>
    </r>
  </si>
  <si>
    <t>14.</t>
  </si>
  <si>
    <t>24.09.2013 №5</t>
  </si>
  <si>
    <t>надходження від відшкодування втрат сільськогосподарського та лісогосподарського виробництва</t>
  </si>
  <si>
    <t>15.</t>
  </si>
  <si>
    <t>20.09.2013 №1943</t>
  </si>
  <si>
    <t>ДП "Житомирський бронетанковий завод"</t>
  </si>
  <si>
    <t>16.</t>
  </si>
  <si>
    <t>23.09.2013 №8115/05</t>
  </si>
  <si>
    <t>ГУ Пенсійного фонду України в Житомирській області</t>
  </si>
  <si>
    <t>Вишукання додаткових коштів на погашення боргу комунальних підприємств до кінця 2013 року</t>
  </si>
  <si>
    <t>17.</t>
  </si>
  <si>
    <r>
      <t xml:space="preserve">Виконання районної  комплексної програми забезпечення  пожежної безпеки та захисту населення і територій району віід надзвичайних ситуацій до 2016 року в т.ч. </t>
    </r>
    <r>
      <rPr>
        <i/>
        <sz val="16"/>
        <rFont val="Arial Narrow"/>
        <family val="2"/>
      </rPr>
      <t xml:space="preserve">придбання аварійно-рятувального обладнання, паливно-мастильних матеріалів, апаратів органів дихання та зміцнення матеріально-технічної бази </t>
    </r>
    <r>
      <rPr>
        <sz val="16"/>
        <rFont val="Arial Narrow"/>
        <family val="2"/>
      </rPr>
      <t xml:space="preserve">районного пожежно-рятувального підрозділу </t>
    </r>
  </si>
  <si>
    <t>18.</t>
  </si>
  <si>
    <t>03.10.2013 №284</t>
  </si>
  <si>
    <t>Озерянківська с/рада</t>
  </si>
  <si>
    <t>Виділити кошти на:</t>
  </si>
  <si>
    <t>реалізацію районної програми "Сільська вулиця" для освітлення вулиць Шахтарська, Озерна, Садова, Житомирська</t>
  </si>
  <si>
    <t>послуги з підключення до Державного реєстру актів цивільного стану громадян</t>
  </si>
  <si>
    <t>послуги з навчання секретаря сільської ради при роботі з Державним реєстром актіів цивільного стану громадян</t>
  </si>
  <si>
    <t>19.</t>
  </si>
  <si>
    <t>Буківська с/рада</t>
  </si>
  <si>
    <t>01.10.2013 №286, №287; 04.10.2013 №1022/20-452</t>
  </si>
  <si>
    <t>УДСУ з надзвичайних  ситуацій у Житомирській області; Районна рада</t>
  </si>
  <si>
    <t>20.</t>
  </si>
  <si>
    <t>07.10.2013 №565</t>
  </si>
  <si>
    <t>Райво</t>
  </si>
  <si>
    <t>Виділити додатково  кошти на:</t>
  </si>
  <si>
    <t>оплату теплопостачання</t>
  </si>
  <si>
    <t>оплату газопостачання</t>
  </si>
  <si>
    <t>21.</t>
  </si>
  <si>
    <t>КУ ЦРЛ</t>
  </si>
  <si>
    <t>Реалізація проекту європейського союзу та Програми розвитку ООН "Місцевий розвиток, орієнтований на громаду ІІ" в т.ч. фінансування на дольову участь Луківської с/ради для покращення медичних послуг шляхом придбання обладнання у Луківську АЗПСМ</t>
  </si>
  <si>
    <t>22.</t>
  </si>
  <si>
    <t>23.</t>
  </si>
  <si>
    <t>07.10.2013 №2119</t>
  </si>
  <si>
    <t>Виділити кошти на виконання робіт по поточному ремонту фасаду ФАПу с.Буки Житомирського району</t>
  </si>
  <si>
    <t>24.</t>
  </si>
  <si>
    <t>07.10.2013 №2113</t>
  </si>
  <si>
    <t xml:space="preserve">Виділити кошти на </t>
  </si>
  <si>
    <t>"капітальний ремонт терапевтичного відділення КУ "Центральна районна лікарня" Житомирської районної ради за адресою: с.Станишівка, Сквирське шосе,3 Житомирського району"</t>
  </si>
  <si>
    <t>"капітальний ремонт медамбулаторії с.Дениші Житомирського району"</t>
  </si>
  <si>
    <t>встановлення сигналізаторів загазованості та електромагнітних клапанів по ФАПах</t>
  </si>
  <si>
    <t>19.09.2013 №960</t>
  </si>
  <si>
    <t>Рішення 16 сесії обласної рад 6 скликання</t>
  </si>
  <si>
    <t>Інша субвенція з обласного бюджету на:</t>
  </si>
  <si>
    <r>
      <t>реалізацію заходів Програми розвитку агропромислового комплексу</t>
    </r>
    <r>
      <rPr>
        <i/>
        <sz val="16"/>
        <rFont val="Arial Narrow"/>
        <family val="2"/>
      </rPr>
      <t xml:space="preserve"> /загальний фонд/</t>
    </r>
  </si>
  <si>
    <t>12.08.2013 №871/20-411</t>
  </si>
  <si>
    <t>Районна рада; Заява Щипанської В.С. с.Березівка, в/м №115</t>
  </si>
  <si>
    <t>Надання матеріальної допомоги в зв"язку з пожежею, що сталася 05.08.2013</t>
  </si>
  <si>
    <t>12.08.2013 №871/20-409</t>
  </si>
  <si>
    <t>Районна рада; Заява Туровського П.Ц. с.Березівка, в/м №115, буд.№13 вул.Лісова</t>
  </si>
  <si>
    <t>12.08.2013 №870/20-408</t>
  </si>
  <si>
    <t>Районна рада; Заява Недвецької О.В. с.Березівка, в/м №115, буд.№13 вул.Лісова</t>
  </si>
  <si>
    <t>12.08.2013 №866/20-405</t>
  </si>
  <si>
    <t>Районна рада; Заява Кравця В.С. с.Березівка, в/м №115, буд.№13 вул.Лісова</t>
  </si>
  <si>
    <t>12.08.2013 №867/20-406</t>
  </si>
  <si>
    <t>Районна рада; Заява Андрієнко К.М. с.Березівка, в/м №115, буд.№13 вул.Лісова</t>
  </si>
  <si>
    <t>12.08.2013 №869/20-407</t>
  </si>
  <si>
    <t>Районна рада; Заява Іванова О.А. с.Березівка, в/м №115, буд.№13 вул.Лісова</t>
  </si>
  <si>
    <t>12.08.2013 №872/20-410; 02.09.2013 №Т-5158/10; 13.09.2013 №Т-751/14</t>
  </si>
  <si>
    <t>Районна рада; Заява Тодчук С.Д. с.Березівка, в/м №115, буд.№13 вул.Лісова; РКК ОДА;  РКК РДА</t>
  </si>
  <si>
    <t>25.</t>
  </si>
  <si>
    <t>26.</t>
  </si>
  <si>
    <t>27.</t>
  </si>
  <si>
    <t>28.</t>
  </si>
  <si>
    <t>29.</t>
  </si>
  <si>
    <t>30.</t>
  </si>
  <si>
    <r>
      <t>виконання Програми забезпечення житлом дітей-сиріт, позбавлених батьківського піклування, та осіб з їх числа на 2013-2017 роки</t>
    </r>
    <r>
      <rPr>
        <i/>
        <sz val="16"/>
        <rFont val="Arial Narrow"/>
        <family val="2"/>
      </rPr>
      <t xml:space="preserve"> /спеціальний фонд/</t>
    </r>
  </si>
  <si>
    <t>31.</t>
  </si>
  <si>
    <t>32.</t>
  </si>
  <si>
    <t>Залучення СОК "Танкіст" до участі  у виконанні обласної  комплексної програми розвитку фізичної  культури і  спорту на 2012-2016 роки та виділення коштів з  бюджету на 2013 рік у рамках виконання даної Програми</t>
  </si>
  <si>
    <t>відшкодування витрат за   спожитий газ по Березівській АЗПСМ</t>
  </si>
  <si>
    <t>за рахунок коштів передбачених на виплату допомог по КФК 090412 КЕКВ 2730 -3000 грн.; /гол.розпорядник РДА/</t>
  </si>
  <si>
    <t>33.</t>
  </si>
  <si>
    <t>02.10.2013 №1205/02-23</t>
  </si>
  <si>
    <t>Новогуйвинська селищна рада</t>
  </si>
  <si>
    <t>Виділити кошти для виплати щорічної грошової винагороди працівникам дошкільних навчальних закладів смт Новогуйвинське та смт Озерне</t>
  </si>
  <si>
    <t>34.</t>
  </si>
  <si>
    <r>
      <t>Виконання приписів Управління ДСНС  України у Житомирській області</t>
    </r>
    <r>
      <rPr>
        <b/>
        <sz val="16"/>
        <rFont val="Arial Narrow"/>
        <family val="2"/>
      </rPr>
      <t>, виконання районної Комплексної програми забезпечення пожежної безпеки на 2011-2015 роки:</t>
    </r>
  </si>
  <si>
    <t>оплата інших послуг КУ ЦРЛ</t>
  </si>
  <si>
    <t>оплата інших послуг по поліклініках та амбулаторіях</t>
  </si>
  <si>
    <t>оплата інших послуг по фельдшерсько-акушерських пунктах</t>
  </si>
  <si>
    <t>35.</t>
  </si>
  <si>
    <t>Придбання матеріалів для поточного ремонту теплопостачання у Високопічській школі мистецтв</t>
  </si>
  <si>
    <t>36.</t>
  </si>
  <si>
    <t>Проведення та визначення нормативної грошової оцінки земель сіл Вертокиївка, Іванківці,Городище Вертокиївської с/ради</t>
  </si>
  <si>
    <t>за рахунок внесення змін до кошторису спецфонду Районної ради по КФК 200200 КЕКВ 2281</t>
  </si>
  <si>
    <t>Районна рада</t>
  </si>
  <si>
    <t>Зменшення обсягів призначень спеціального фонду районного бюджету по КФК 200200 КЕКВ 2281</t>
  </si>
  <si>
    <t>09.10.2013 №353, №352</t>
  </si>
  <si>
    <t>02.10.2013 №290/02-20; 10.10.2013 №1045/20-459</t>
  </si>
  <si>
    <t>Буківська с/рада; Районна рада</t>
  </si>
  <si>
    <t>07.10.2013 №2115; 08.10.2013 №283; №284; 10.10.2013 №1044/20-458</t>
  </si>
  <si>
    <t>КУ ЦРЛ; Луківська с/рада; Районна рада</t>
  </si>
  <si>
    <t>Інша субвенція Березівській с/р - на капітальний ремонт житла із заміною вікон особі із числа дітей-сиріт Кльоц М.І.</t>
  </si>
  <si>
    <t>37.</t>
  </si>
  <si>
    <t>10.10.2013 №1048/20-460</t>
  </si>
  <si>
    <t>Погашення кредиторської заборгованості за теплопостачання у зв'язку з достроковим розірванням договору оренди приміщень з Управлінням Держкомагенства у Житомирському районі</t>
  </si>
  <si>
    <t>Відділ з фізичної культури та спорту РДА</t>
  </si>
  <si>
    <t>Зменшення обсягів призначень по КФК 130102 КЕКВ 2240</t>
  </si>
  <si>
    <t>08.10.2013 №20-4/180; 10.10.2013 №1050/20-461</t>
  </si>
  <si>
    <t>Вертокиївська сільська рада; Районна рада</t>
  </si>
  <si>
    <t>РДА</t>
  </si>
  <si>
    <t>Зменшення обсягів призначень по КФК 090412 КЕКВ 2730</t>
  </si>
  <si>
    <r>
      <t xml:space="preserve">Інша субвенція </t>
    </r>
    <r>
      <rPr>
        <sz val="16"/>
        <rFont val="Arial Narrow"/>
        <family val="2"/>
      </rPr>
      <t xml:space="preserve">районному бюджету на проведення інвентаризації та нормативно-грошову оцінку земель сільських рад району   </t>
    </r>
  </si>
  <si>
    <r>
      <t>Інша субвенція</t>
    </r>
    <r>
      <rPr>
        <sz val="16"/>
        <rFont val="Arial Narrow"/>
        <family val="2"/>
      </rPr>
      <t xml:space="preserve"> районному бюджету на проведення інвентаризації та нормативно-грошову оцінку земель сільських рад району  </t>
    </r>
  </si>
  <si>
    <t>за рахунок зменшення обсягів резервного фонду</t>
  </si>
  <si>
    <t>38.</t>
  </si>
  <si>
    <t>Резервний фонд</t>
  </si>
  <si>
    <t>Зменшення обсягів резервного фонду КФК 250102 КЕКВ 9000</t>
  </si>
  <si>
    <t>39.</t>
  </si>
  <si>
    <t>18.10.2013 № 1071-20/472</t>
  </si>
  <si>
    <t>40.</t>
  </si>
  <si>
    <t>18.10.2013 № 366</t>
  </si>
  <si>
    <t>Виділити кошти на страховку філіалу с.Зарічани Новогуйвинської музичної школи</t>
  </si>
  <si>
    <t>24.10.2013 № 204</t>
  </si>
  <si>
    <t>Рішення 25 сесії  Головенківської сільської ради 6 скликання</t>
  </si>
  <si>
    <r>
      <t>Інша субвенція</t>
    </r>
    <r>
      <rPr>
        <sz val="16"/>
        <rFont val="Arial Narrow"/>
        <family val="2"/>
      </rPr>
      <t xml:space="preserve"> КУ "Центральна районна лікарня" Житомирської районної ради на капітальний ремонт із заміною вікон у Головенківському ФАПі.</t>
    </r>
  </si>
  <si>
    <t>41.</t>
  </si>
  <si>
    <t>42.</t>
  </si>
  <si>
    <t>24.10.2013 №388</t>
  </si>
  <si>
    <t>Тетерівська сільська рада</t>
  </si>
  <si>
    <t>оплата праці</t>
  </si>
  <si>
    <t>нарахування на заробітну плату</t>
  </si>
  <si>
    <t xml:space="preserve">оплата електроенергії </t>
  </si>
  <si>
    <t>тверде паливо</t>
  </si>
  <si>
    <t>комплект постільної білизни</t>
  </si>
  <si>
    <t>дитячий посуд(тарілки)</t>
  </si>
  <si>
    <r>
      <t>Виділити кошти на ДНЗ "Берізка" с.Тетерівка</t>
    </r>
    <r>
      <rPr>
        <sz val="16"/>
        <rFont val="Arial Cyr"/>
        <family val="0"/>
      </rPr>
      <t xml:space="preserve">: </t>
    </r>
  </si>
  <si>
    <t>43.</t>
  </si>
  <si>
    <t>24.10.2013 № 706</t>
  </si>
  <si>
    <t>Рішення 28 сесії  Зарічанської сільської ради 6 скликання</t>
  </si>
  <si>
    <r>
      <t>Інша субвенція</t>
    </r>
    <r>
      <rPr>
        <sz val="16"/>
        <rFont val="Arial Narrow"/>
        <family val="2"/>
      </rPr>
      <t xml:space="preserve"> районному бюджету на закупівлю автомобіля для територіального центру соціального обслуговування (надання послуг) населенню Житомирського району</t>
    </r>
  </si>
  <si>
    <t>44.</t>
  </si>
  <si>
    <t>21.10.2013 № 1087-20/483</t>
  </si>
  <si>
    <t>Районна рада. Станишівська сільська рада</t>
  </si>
  <si>
    <t>Виділення коштів на проведення нормативної грошової оцінки земель в межах населених пунктів сільської ради.</t>
  </si>
  <si>
    <t>Станишівська сільська рада</t>
  </si>
  <si>
    <t>Виділення  коштів жителю села Озерянка Мовчану Леоніду Миколайовичу , що постраждав внаслідок пожежі</t>
  </si>
  <si>
    <t>45.</t>
  </si>
  <si>
    <t xml:space="preserve">31.10.2013 р. № 1105-19/130 </t>
  </si>
  <si>
    <t>додаткової дотації з державного бюджету місцевим бюджетам на вирівнювання фінансової забезпеченості місцевим бюджетам</t>
  </si>
  <si>
    <t>01.11.2013 № 1138-20/492</t>
  </si>
  <si>
    <t>Районна рада. Лщинська сільська рада</t>
  </si>
  <si>
    <t>Виділити кошти на покриття недостатності по ДНЗ</t>
  </si>
  <si>
    <t>Троянівська сільська рада</t>
  </si>
  <si>
    <t>47.</t>
  </si>
  <si>
    <t>48.</t>
  </si>
  <si>
    <t>Відділ освіти</t>
  </si>
  <si>
    <t>за рахунок зменшення призначень по КФК 070201 КЕКВ 2110</t>
  </si>
  <si>
    <t>Зменшення обсягів призначень по КФК 070201 КЕКВ 2110</t>
  </si>
  <si>
    <t>50.</t>
  </si>
  <si>
    <t xml:space="preserve">заробітна плата </t>
  </si>
  <si>
    <t>06.11.2013 № 1372/0213</t>
  </si>
  <si>
    <t xml:space="preserve">Виділити кошти на заробітну плату з нарахуваннями: </t>
  </si>
  <si>
    <t>оплата інших енергоносіїв</t>
  </si>
  <si>
    <t>Виділення коштів для поновлення документації з нормативно грошової оцінки земель села Тетерівка</t>
  </si>
  <si>
    <r>
      <t>Районна рада</t>
    </r>
    <r>
      <rPr>
        <sz val="16"/>
        <rFont val="Arial Cyr"/>
        <family val="0"/>
      </rPr>
      <t>;</t>
    </r>
    <r>
      <rPr>
        <sz val="16"/>
        <rFont val="Arial Narrow"/>
        <family val="2"/>
      </rPr>
      <t xml:space="preserve"> Мовчана Л.М.с. Озерянка, вул. Троянівська,б1</t>
    </r>
  </si>
  <si>
    <t>07.11.2013 № 317</t>
  </si>
  <si>
    <t>49.</t>
  </si>
  <si>
    <t>06.11.2013 № 131</t>
  </si>
  <si>
    <t>Василівська сільська рада</t>
  </si>
  <si>
    <t>Погашення кредиторської заборгованості, перед районним відділом освіти, за опалення природним газом приміщення сільської ради</t>
  </si>
  <si>
    <t>08.11.2013 № 390</t>
  </si>
  <si>
    <t>Внести місячні та річні зміни до кошторисних планів асигнувань в звязку з недостатністю коштів на заробітну плату по КФК 110502</t>
  </si>
  <si>
    <t>51.</t>
  </si>
  <si>
    <t>04.11.2013 № 482</t>
  </si>
  <si>
    <t>За виготовлення нормативної грошової оцінки землі в межах населених пунктів Троянівської сільської ради</t>
  </si>
  <si>
    <t>52.</t>
  </si>
  <si>
    <t>53.</t>
  </si>
  <si>
    <t>54.</t>
  </si>
  <si>
    <t>55.</t>
  </si>
  <si>
    <t>56.</t>
  </si>
  <si>
    <t>57.</t>
  </si>
  <si>
    <t>Вертокиївська сільська рада</t>
  </si>
  <si>
    <t>виділити за рахунок зменшення призначень по КФК 130102 КЕКВ 2240- 20000 грн. КФК 070201 КЕКВ 2110 - 28660 грн.</t>
  </si>
  <si>
    <t>Управління фінансів</t>
  </si>
  <si>
    <t>Програма розвитку податкової служби Житомирського району щодо створення сервісного центру обслуговування платників податку на 2013 рік</t>
  </si>
  <si>
    <t xml:space="preserve">до пропозицій райдержадміністрації щодо розподілу коштів районного бюджету на 2013 рік </t>
  </si>
  <si>
    <t>(на розгляд постійної комісії районної ради з питань бюджету і комунальної власності від 25.11.2013 року)</t>
  </si>
  <si>
    <t xml:space="preserve">зменшення призначень по КФК 070201 КЕКВ 2110 </t>
  </si>
  <si>
    <t>за рахунок внутрішніх змін по КЕКВ  по галузі дод.№2</t>
  </si>
  <si>
    <t>Виділити кошти у рамках співфінансування на проект ЄС/ПРООН МРГ на будівництво водопровідної мережі в с. Тарасівка</t>
  </si>
  <si>
    <t>погашення кредиторської заборгованості по капітальному ремонту покрівлі будинку культури с.Троянів</t>
  </si>
  <si>
    <t>КФК 250344 КЕКВ 2620 -10000 грн.</t>
  </si>
  <si>
    <t>58.</t>
  </si>
  <si>
    <r>
      <t xml:space="preserve">Виконання заходів </t>
    </r>
    <r>
      <rPr>
        <b/>
        <sz val="16"/>
        <rFont val="Arial Narrow"/>
        <family val="2"/>
      </rPr>
      <t xml:space="preserve">Комплексної довгострокової програми розвитку земельних відносин та охорони земель в Житомирському районі на 2007-2015 роки </t>
    </r>
    <r>
      <rPr>
        <sz val="16"/>
        <rFont val="Arial Narrow"/>
        <family val="2"/>
      </rPr>
      <t>в.ч.на розробку технічної  документації з нормативно-грошової оцінки земель населених пунктів сільської ради</t>
    </r>
  </si>
  <si>
    <t>Станишівська с/рада</t>
  </si>
  <si>
    <t>Рудня-Городищенська с/рада</t>
  </si>
  <si>
    <t>Луківська с/рада</t>
  </si>
  <si>
    <r>
      <t xml:space="preserve">Виконання заходів </t>
    </r>
    <r>
      <rPr>
        <b/>
        <sz val="16"/>
        <rFont val="Arial Narrow"/>
        <family val="2"/>
      </rPr>
      <t>Комплексної довгострокової програми розвитку земельних відносин та охорони земель в Житомирському районі на 2007-2015 роки</t>
    </r>
    <r>
      <rPr>
        <sz val="16"/>
        <rFont val="Arial Narrow"/>
        <family val="2"/>
      </rPr>
      <t xml:space="preserve">  в т.ч. на інвентаризацію земель</t>
    </r>
  </si>
  <si>
    <t>59.</t>
  </si>
  <si>
    <t>11.11.2013 №581</t>
  </si>
  <si>
    <t>Рішення 22 сесії 6 скликання Ліщигської сільської ради від 05.11.2013</t>
  </si>
  <si>
    <r>
      <t xml:space="preserve">Інша субвенція з районного бюджету сільським радам на виконання заходів </t>
    </r>
    <r>
      <rPr>
        <b/>
        <sz val="16"/>
        <rFont val="Arial Narrow"/>
        <family val="2"/>
      </rPr>
      <t xml:space="preserve">Комплексної довгострокової програми розвитку земельних відносин та охорони земель в Житомирському районі на 2007-2015 роки </t>
    </r>
    <r>
      <rPr>
        <sz val="16"/>
        <rFont val="Arial Narrow"/>
        <family val="2"/>
      </rPr>
      <t xml:space="preserve"> в т.ч. інветаризацію земель: </t>
    </r>
  </si>
  <si>
    <t>Інша субвенція районному бюджету на проведення інвентаризації та нормативно-грошової оцінки земель сільських рад району</t>
  </si>
  <si>
    <t>за рахунок інших субвенцій сільських рад</t>
  </si>
  <si>
    <t>Крім того, пропонується виділити 8000 грн. за рахунок коштів бюджету розвитку Троянівської сільської ради</t>
  </si>
  <si>
    <t xml:space="preserve">Виділити кошти на енергоносії: </t>
  </si>
  <si>
    <t>60.</t>
  </si>
  <si>
    <t>12.11.2013 № 1155/20-498</t>
  </si>
  <si>
    <t>Районна рада; Заява Коробчинської Н.П. с.Глибочиця, вул.Б.Хмельницького,19.</t>
  </si>
  <si>
    <t>Виділення коштів як потерпілій внаслідок пожежі.</t>
  </si>
  <si>
    <t>61.</t>
  </si>
  <si>
    <t>62.</t>
  </si>
  <si>
    <t>13.11.2013 № 139</t>
  </si>
  <si>
    <t>Глибочанська сільська рада</t>
  </si>
  <si>
    <t>Виділити кошти на виготовлення технічної документації з нормативно-грошової оцінки земель сіл Глибочок та Крути</t>
  </si>
  <si>
    <t>63.</t>
  </si>
  <si>
    <t>64.</t>
  </si>
  <si>
    <t>12.11.2013 № 133</t>
  </si>
  <si>
    <r>
      <t>Виділити кошти на виготовлення технічної документації з нормативно-грошової оцінки земель</t>
    </r>
    <r>
      <rPr>
        <sz val="16"/>
        <rFont val="Arial Cyr"/>
        <family val="2"/>
      </rPr>
      <t>:</t>
    </r>
    <r>
      <rPr>
        <sz val="16"/>
        <rFont val="Arial Narrow"/>
        <family val="2"/>
      </rPr>
      <t xml:space="preserve"> сіл Василівка, Нова Василівка, Болярка, Рудківка, Мусіївка Василівської сільської ради.</t>
    </r>
  </si>
  <si>
    <t>65.</t>
  </si>
  <si>
    <t>Районна рада. Тетерівська сільська рада.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</si>
</sst>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+0;\-0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Black"/>
      <family val="2"/>
    </font>
    <font>
      <sz val="12"/>
      <name val="Arial Cyr"/>
      <family val="0"/>
    </font>
    <font>
      <b/>
      <i/>
      <sz val="12"/>
      <name val="Arial Narrow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Black"/>
      <family val="2"/>
    </font>
    <font>
      <b/>
      <sz val="12"/>
      <name val="Arial Black"/>
      <family val="2"/>
    </font>
    <font>
      <b/>
      <sz val="12"/>
      <color indexed="16"/>
      <name val="Arial Narrow"/>
      <family val="2"/>
    </font>
    <font>
      <i/>
      <sz val="12"/>
      <name val="Arial Narrow"/>
      <family val="2"/>
    </font>
    <font>
      <i/>
      <sz val="12"/>
      <name val="Arial Cyr"/>
      <family val="0"/>
    </font>
    <font>
      <i/>
      <sz val="10"/>
      <name val="Arial Cyr"/>
      <family val="0"/>
    </font>
    <font>
      <b/>
      <i/>
      <u val="single"/>
      <sz val="12"/>
      <name val="Arial Cyr"/>
      <family val="0"/>
    </font>
    <font>
      <u val="single"/>
      <sz val="12"/>
      <name val="Arial Black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Arial Narrow"/>
      <family val="2"/>
    </font>
    <font>
      <b/>
      <sz val="16"/>
      <name val="Arial Narrow"/>
      <family val="2"/>
    </font>
    <font>
      <sz val="16"/>
      <color indexed="53"/>
      <name val="Arial Narrow"/>
      <family val="2"/>
    </font>
    <font>
      <b/>
      <sz val="12"/>
      <color indexed="10"/>
      <name val="Arial Narrow"/>
      <family val="2"/>
    </font>
    <font>
      <sz val="14"/>
      <color indexed="10"/>
      <name val="Arial Narrow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name val="Arial Cyr"/>
      <family val="0"/>
    </font>
    <font>
      <sz val="12"/>
      <color indexed="57"/>
      <name val="Arial Cyr"/>
      <family val="0"/>
    </font>
    <font>
      <b/>
      <i/>
      <u val="single"/>
      <sz val="12"/>
      <name val="Arial Narrow"/>
      <family val="2"/>
    </font>
    <font>
      <i/>
      <sz val="1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5" fillId="2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 vertical="top" wrapText="1"/>
    </xf>
    <xf numFmtId="0" fontId="10" fillId="24" borderId="0" xfId="0" applyFont="1" applyFill="1" applyAlignment="1">
      <alignment vertical="top" wrapText="1"/>
    </xf>
    <xf numFmtId="0" fontId="10" fillId="24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center" vertical="top" wrapText="1"/>
    </xf>
    <xf numFmtId="0" fontId="13" fillId="24" borderId="0" xfId="0" applyFont="1" applyFill="1" applyAlignment="1">
      <alignment vertical="top" wrapText="1"/>
    </xf>
    <xf numFmtId="0" fontId="7" fillId="24" borderId="0" xfId="0" applyFont="1" applyFill="1" applyAlignment="1">
      <alignment wrapText="1"/>
    </xf>
    <xf numFmtId="0" fontId="15" fillId="24" borderId="0" xfId="0" applyFont="1" applyFill="1" applyAlignment="1">
      <alignment/>
    </xf>
    <xf numFmtId="0" fontId="18" fillId="0" borderId="0" xfId="0" applyFont="1" applyAlignment="1">
      <alignment horizontal="justify" wrapText="1"/>
    </xf>
    <xf numFmtId="4" fontId="6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0" fillId="24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24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Fill="1" applyBorder="1" applyAlignment="1">
      <alignment horizontal="justify" vertical="top" wrapText="1"/>
    </xf>
    <xf numFmtId="3" fontId="22" fillId="0" borderId="14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horizontal="justify" vertical="top" wrapText="1"/>
    </xf>
    <xf numFmtId="3" fontId="22" fillId="0" borderId="13" xfId="0" applyNumberFormat="1" applyFont="1" applyFill="1" applyBorder="1" applyAlignment="1">
      <alignment vertical="top"/>
    </xf>
    <xf numFmtId="3" fontId="22" fillId="0" borderId="15" xfId="0" applyNumberFormat="1" applyFont="1" applyFill="1" applyBorder="1" applyAlignment="1">
      <alignment vertical="top"/>
    </xf>
    <xf numFmtId="49" fontId="22" fillId="0" borderId="14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5" xfId="0" applyFont="1" applyFill="1" applyBorder="1" applyAlignment="1">
      <alignment horizontal="justify" vertical="top" wrapText="1"/>
    </xf>
    <xf numFmtId="49" fontId="22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justify" vertical="top" wrapText="1"/>
    </xf>
    <xf numFmtId="0" fontId="22" fillId="0" borderId="16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0" fontId="22" fillId="0" borderId="14" xfId="0" applyFont="1" applyBorder="1" applyAlignment="1">
      <alignment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Fill="1" applyBorder="1" applyAlignment="1">
      <alignment horizontal="justify" vertical="top" wrapText="1"/>
    </xf>
    <xf numFmtId="49" fontId="22" fillId="0" borderId="14" xfId="0" applyNumberFormat="1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vertical="top" wrapText="1"/>
    </xf>
    <xf numFmtId="0" fontId="23" fillId="0" borderId="14" xfId="0" applyFont="1" applyBorder="1" applyAlignment="1">
      <alignment horizontal="justify" vertical="top" wrapText="1"/>
    </xf>
    <xf numFmtId="0" fontId="22" fillId="0" borderId="13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23" fillId="0" borderId="14" xfId="0" applyFont="1" applyFill="1" applyBorder="1" applyAlignment="1">
      <alignment vertical="top" wrapText="1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23" fillId="0" borderId="14" xfId="0" applyNumberFormat="1" applyFont="1" applyBorder="1" applyAlignment="1">
      <alignment vertical="top"/>
    </xf>
    <xf numFmtId="4" fontId="22" fillId="0" borderId="13" xfId="0" applyNumberFormat="1" applyFont="1" applyBorder="1" applyAlignment="1">
      <alignment vertical="center" wrapText="1"/>
    </xf>
    <xf numFmtId="4" fontId="22" fillId="0" borderId="13" xfId="0" applyNumberFormat="1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4" fontId="27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5" fillId="24" borderId="14" xfId="0" applyFont="1" applyFill="1" applyBorder="1" applyAlignment="1">
      <alignment/>
    </xf>
    <xf numFmtId="0" fontId="27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14" fontId="22" fillId="0" borderId="16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Fill="1" applyBorder="1" applyAlignment="1">
      <alignment/>
    </xf>
    <xf numFmtId="0" fontId="22" fillId="0" borderId="18" xfId="0" applyFont="1" applyFill="1" applyBorder="1" applyAlignment="1">
      <alignment horizontal="justify" vertical="top" wrapText="1"/>
    </xf>
    <xf numFmtId="4" fontId="22" fillId="0" borderId="1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top"/>
    </xf>
    <xf numFmtId="0" fontId="23" fillId="0" borderId="14" xfId="0" applyFont="1" applyFill="1" applyBorder="1" applyAlignment="1">
      <alignment horizontal="justify" vertical="top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horizontal="right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4" fillId="0" borderId="0" xfId="0" applyNumberFormat="1" applyFont="1" applyAlignment="1">
      <alignment horizontal="justify" wrapText="1"/>
    </xf>
    <xf numFmtId="3" fontId="4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0" fillId="24" borderId="0" xfId="0" applyNumberFormat="1" applyFont="1" applyFill="1" applyAlignment="1">
      <alignment/>
    </xf>
    <xf numFmtId="3" fontId="10" fillId="24" borderId="0" xfId="0" applyNumberFormat="1" applyFont="1" applyFill="1" applyAlignment="1">
      <alignment wrapText="1"/>
    </xf>
    <xf numFmtId="3" fontId="17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wrapText="1"/>
    </xf>
    <xf numFmtId="3" fontId="1" fillId="0" borderId="0" xfId="0" applyNumberFormat="1" applyFont="1" applyAlignment="1">
      <alignment wrapText="1"/>
    </xf>
    <xf numFmtId="3" fontId="6" fillId="24" borderId="0" xfId="0" applyNumberFormat="1" applyFont="1" applyFill="1" applyAlignment="1">
      <alignment/>
    </xf>
    <xf numFmtId="3" fontId="47" fillId="0" borderId="19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2" fillId="0" borderId="14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5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20" xfId="0" applyFont="1" applyFill="1" applyBorder="1" applyAlignment="1">
      <alignment vertical="top" wrapText="1"/>
    </xf>
    <xf numFmtId="0" fontId="22" fillId="25" borderId="14" xfId="0" applyFont="1" applyFill="1" applyBorder="1" applyAlignment="1">
      <alignment vertical="top"/>
    </xf>
    <xf numFmtId="0" fontId="22" fillId="25" borderId="12" xfId="0" applyFont="1" applyFill="1" applyBorder="1" applyAlignment="1">
      <alignment horizontal="left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top" wrapText="1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66"/>
  <sheetViews>
    <sheetView tabSelected="1" view="pageBreakPreview" zoomScale="70" zoomScaleNormal="70" zoomScaleSheetLayoutView="70" zoomScalePageLayoutView="0" workbookViewId="0" topLeftCell="C1">
      <pane ySplit="8" topLeftCell="BM108" activePane="bottomLeft" state="frozen"/>
      <selection pane="topLeft" activeCell="A1" sqref="A1"/>
      <selection pane="bottomLeft" activeCell="N110" sqref="N110"/>
    </sheetView>
  </sheetViews>
  <sheetFormatPr defaultColWidth="9.00390625" defaultRowHeight="12.75"/>
  <cols>
    <col min="1" max="1" width="4.625" style="0" customWidth="1"/>
    <col min="2" max="2" width="15.25390625" style="2" customWidth="1"/>
    <col min="3" max="3" width="24.875" style="1" customWidth="1"/>
    <col min="4" max="4" width="45.25390625" style="1" customWidth="1"/>
    <col min="5" max="5" width="17.375" style="0" customWidth="1"/>
    <col min="6" max="7" width="12.375" style="0" hidden="1" customWidth="1"/>
    <col min="8" max="8" width="16.00390625" style="138" customWidth="1"/>
    <col min="9" max="10" width="15.625" style="138" hidden="1" customWidth="1"/>
    <col min="11" max="11" width="15.25390625" style="138" hidden="1" customWidth="1"/>
    <col min="12" max="12" width="15.125" style="138" hidden="1" customWidth="1"/>
    <col min="13" max="13" width="15.75390625" style="159" customWidth="1"/>
    <col min="14" max="14" width="17.125" style="159" customWidth="1"/>
    <col min="15" max="15" width="15.00390625" style="138" customWidth="1"/>
    <col min="16" max="16" width="16.25390625" style="138" customWidth="1"/>
    <col min="17" max="17" width="0.12890625" style="138" hidden="1" customWidth="1"/>
    <col min="18" max="18" width="16.375" style="138" customWidth="1"/>
    <col min="19" max="19" width="17.625" style="138" customWidth="1"/>
    <col min="20" max="20" width="0.12890625" style="138" hidden="1" customWidth="1"/>
    <col min="21" max="21" width="14.375" style="138" hidden="1" customWidth="1"/>
    <col min="22" max="22" width="15.125" style="138" hidden="1" customWidth="1"/>
    <col min="23" max="23" width="15.625" style="138" hidden="1" customWidth="1"/>
    <col min="24" max="24" width="15.25390625" style="138" hidden="1" customWidth="1"/>
    <col min="25" max="25" width="15.625" style="138" hidden="1" customWidth="1"/>
    <col min="26" max="26" width="33.375" style="151" customWidth="1"/>
    <col min="27" max="27" width="9.125" style="92" hidden="1" customWidth="1"/>
    <col min="28" max="28" width="9.00390625" style="92" hidden="1" customWidth="1"/>
    <col min="29" max="29" width="17.00390625" style="92" customWidth="1"/>
    <col min="30" max="30" width="16.625" style="92" customWidth="1"/>
    <col min="31" max="31" width="18.125" style="92" customWidth="1"/>
    <col min="32" max="32" width="17.25390625" style="92" customWidth="1"/>
  </cols>
  <sheetData>
    <row r="1" spans="2:32" s="3" customFormat="1" ht="15.75">
      <c r="B1" s="4"/>
      <c r="C1" s="4"/>
      <c r="D1" s="4"/>
      <c r="H1" s="117"/>
      <c r="I1" s="117"/>
      <c r="J1" s="117"/>
      <c r="K1" s="117"/>
      <c r="L1" s="117"/>
      <c r="M1" s="154"/>
      <c r="N1" s="154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 t="s">
        <v>8</v>
      </c>
      <c r="AA1" s="91"/>
      <c r="AB1" s="91"/>
      <c r="AC1" s="91"/>
      <c r="AD1" s="91"/>
      <c r="AE1" s="91"/>
      <c r="AF1" s="91"/>
    </row>
    <row r="2" spans="1:32" ht="45" customHeight="1">
      <c r="A2" s="221" t="s">
        <v>300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177"/>
      <c r="AA2" s="176"/>
      <c r="AF2"/>
    </row>
    <row r="3" spans="1:32" ht="15.75">
      <c r="A3" s="222" t="s">
        <v>301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177"/>
      <c r="AA3" s="176"/>
      <c r="AF3"/>
    </row>
    <row r="4" spans="1:26" ht="12.75">
      <c r="A4" s="41"/>
      <c r="B4" s="42"/>
      <c r="C4" s="42"/>
      <c r="D4" s="42"/>
      <c r="E4" s="41"/>
      <c r="F4" s="41"/>
      <c r="G4" s="41"/>
      <c r="H4" s="119"/>
      <c r="I4" s="119"/>
      <c r="J4" s="119"/>
      <c r="K4" s="119"/>
      <c r="L4" s="119"/>
      <c r="M4" s="155"/>
      <c r="N4" s="155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</row>
    <row r="5" spans="1:26" ht="12.75">
      <c r="A5" s="41"/>
      <c r="B5" s="42"/>
      <c r="C5" s="42"/>
      <c r="D5" s="42"/>
      <c r="E5" s="41"/>
      <c r="F5" s="41"/>
      <c r="G5" s="41"/>
      <c r="H5" s="119"/>
      <c r="I5" s="119"/>
      <c r="J5" s="119"/>
      <c r="K5" s="119"/>
      <c r="L5" s="119"/>
      <c r="M5" s="155"/>
      <c r="N5" s="155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1" t="s">
        <v>3</v>
      </c>
    </row>
    <row r="6" spans="1:26" ht="57" customHeight="1">
      <c r="A6" s="195" t="s">
        <v>2</v>
      </c>
      <c r="B6" s="195" t="s">
        <v>5</v>
      </c>
      <c r="C6" s="216" t="s">
        <v>0</v>
      </c>
      <c r="D6" s="213" t="s">
        <v>4</v>
      </c>
      <c r="E6" s="213"/>
      <c r="F6" s="189" t="s">
        <v>28</v>
      </c>
      <c r="G6" s="189"/>
      <c r="H6" s="198" t="s">
        <v>24</v>
      </c>
      <c r="I6" s="198" t="s">
        <v>25</v>
      </c>
      <c r="J6" s="198" t="s">
        <v>26</v>
      </c>
      <c r="K6" s="198" t="s">
        <v>29</v>
      </c>
      <c r="L6" s="198" t="s">
        <v>30</v>
      </c>
      <c r="M6" s="183" t="s">
        <v>16</v>
      </c>
      <c r="N6" s="183" t="s">
        <v>263</v>
      </c>
      <c r="O6" s="201" t="s">
        <v>11</v>
      </c>
      <c r="P6" s="201"/>
      <c r="Q6" s="201"/>
      <c r="R6" s="201"/>
      <c r="S6" s="201"/>
      <c r="T6" s="201"/>
      <c r="U6" s="201"/>
      <c r="V6" s="201"/>
      <c r="W6" s="202"/>
      <c r="X6" s="202"/>
      <c r="Y6" s="202"/>
      <c r="Z6" s="202" t="s">
        <v>1</v>
      </c>
    </row>
    <row r="7" spans="1:32" ht="57" customHeight="1">
      <c r="A7" s="196"/>
      <c r="B7" s="196"/>
      <c r="C7" s="224"/>
      <c r="D7" s="216" t="s">
        <v>17</v>
      </c>
      <c r="E7" s="216" t="s">
        <v>6</v>
      </c>
      <c r="F7" s="190"/>
      <c r="G7" s="214"/>
      <c r="H7" s="181"/>
      <c r="I7" s="199"/>
      <c r="J7" s="199"/>
      <c r="K7" s="181"/>
      <c r="L7" s="207"/>
      <c r="M7" s="205"/>
      <c r="N7" s="211"/>
      <c r="O7" s="198" t="s">
        <v>19</v>
      </c>
      <c r="P7" s="198" t="s">
        <v>78</v>
      </c>
      <c r="Q7" s="198" t="s">
        <v>31</v>
      </c>
      <c r="R7" s="198" t="s">
        <v>27</v>
      </c>
      <c r="S7" s="204" t="s">
        <v>18</v>
      </c>
      <c r="T7" s="178"/>
      <c r="U7" s="178"/>
      <c r="V7" s="178"/>
      <c r="W7" s="178"/>
      <c r="X7" s="178"/>
      <c r="Y7" s="179"/>
      <c r="Z7" s="202"/>
      <c r="AC7" s="208" t="s">
        <v>64</v>
      </c>
      <c r="AD7" s="209"/>
      <c r="AE7" s="209"/>
      <c r="AF7" s="210"/>
    </row>
    <row r="8" spans="1:32" ht="142.5" customHeight="1">
      <c r="A8" s="197"/>
      <c r="B8" s="197"/>
      <c r="C8" s="217"/>
      <c r="D8" s="217"/>
      <c r="E8" s="217"/>
      <c r="F8" s="191"/>
      <c r="G8" s="215"/>
      <c r="H8" s="182"/>
      <c r="I8" s="200"/>
      <c r="J8" s="200"/>
      <c r="K8" s="182"/>
      <c r="L8" s="203"/>
      <c r="M8" s="206"/>
      <c r="N8" s="212"/>
      <c r="O8" s="180"/>
      <c r="P8" s="182"/>
      <c r="Q8" s="203"/>
      <c r="R8" s="203"/>
      <c r="S8" s="122" t="s">
        <v>9</v>
      </c>
      <c r="T8" s="122"/>
      <c r="U8" s="122"/>
      <c r="V8" s="123" t="s">
        <v>32</v>
      </c>
      <c r="W8" s="123" t="s">
        <v>12</v>
      </c>
      <c r="X8" s="123" t="s">
        <v>23</v>
      </c>
      <c r="Y8" s="123" t="s">
        <v>13</v>
      </c>
      <c r="Z8" s="202"/>
      <c r="AB8" s="92">
        <v>1</v>
      </c>
      <c r="AC8" s="98" t="s">
        <v>62</v>
      </c>
      <c r="AD8" s="98" t="s">
        <v>63</v>
      </c>
      <c r="AE8" s="98" t="s">
        <v>61</v>
      </c>
      <c r="AF8" s="98" t="s">
        <v>37</v>
      </c>
    </row>
    <row r="9" spans="1:32" ht="132" customHeight="1">
      <c r="A9" s="116" t="s">
        <v>33</v>
      </c>
      <c r="B9" s="83" t="s">
        <v>67</v>
      </c>
      <c r="C9" s="80" t="s">
        <v>69</v>
      </c>
      <c r="D9" s="46" t="s">
        <v>68</v>
      </c>
      <c r="E9" s="115">
        <v>35000</v>
      </c>
      <c r="F9" s="111"/>
      <c r="G9" s="112"/>
      <c r="H9" s="124"/>
      <c r="I9" s="124"/>
      <c r="J9" s="124"/>
      <c r="K9" s="124"/>
      <c r="L9" s="125"/>
      <c r="M9" s="156"/>
      <c r="N9" s="156"/>
      <c r="O9" s="126"/>
      <c r="P9" s="124"/>
      <c r="Q9" s="125"/>
      <c r="R9" s="125"/>
      <c r="S9" s="127"/>
      <c r="T9" s="127"/>
      <c r="U9" s="127"/>
      <c r="V9" s="126"/>
      <c r="W9" s="126"/>
      <c r="X9" s="126"/>
      <c r="Y9" s="126"/>
      <c r="Z9" s="127"/>
      <c r="AC9" s="98"/>
      <c r="AD9" s="98"/>
      <c r="AE9" s="98"/>
      <c r="AF9" s="98"/>
    </row>
    <row r="10" spans="1:32" ht="79.5" customHeight="1">
      <c r="A10" s="160" t="s">
        <v>34</v>
      </c>
      <c r="B10" s="160" t="s">
        <v>70</v>
      </c>
      <c r="C10" s="80" t="s">
        <v>71</v>
      </c>
      <c r="D10" s="46" t="s">
        <v>72</v>
      </c>
      <c r="E10" s="115"/>
      <c r="F10" s="111"/>
      <c r="G10" s="112"/>
      <c r="H10" s="124"/>
      <c r="I10" s="124"/>
      <c r="J10" s="124"/>
      <c r="K10" s="124"/>
      <c r="L10" s="125"/>
      <c r="M10" s="156"/>
      <c r="N10" s="156"/>
      <c r="O10" s="126"/>
      <c r="P10" s="124"/>
      <c r="Q10" s="125"/>
      <c r="R10" s="125"/>
      <c r="S10" s="172">
        <v>3000</v>
      </c>
      <c r="T10" s="127"/>
      <c r="U10" s="127"/>
      <c r="V10" s="126"/>
      <c r="W10" s="126"/>
      <c r="X10" s="126"/>
      <c r="Y10" s="126"/>
      <c r="Z10" s="225" t="s">
        <v>194</v>
      </c>
      <c r="AC10" s="98"/>
      <c r="AD10" s="98"/>
      <c r="AE10" s="98"/>
      <c r="AF10" s="98"/>
    </row>
    <row r="11" spans="1:32" ht="45" customHeight="1">
      <c r="A11" s="160" t="s">
        <v>35</v>
      </c>
      <c r="B11" s="160" t="s">
        <v>73</v>
      </c>
      <c r="C11" s="80" t="s">
        <v>65</v>
      </c>
      <c r="D11" s="46" t="s">
        <v>74</v>
      </c>
      <c r="E11" s="115">
        <v>155638.35</v>
      </c>
      <c r="F11" s="111"/>
      <c r="G11" s="112"/>
      <c r="H11" s="124"/>
      <c r="I11" s="124"/>
      <c r="J11" s="124"/>
      <c r="K11" s="124"/>
      <c r="L11" s="125"/>
      <c r="M11" s="156"/>
      <c r="N11" s="156"/>
      <c r="O11" s="126"/>
      <c r="P11" s="124"/>
      <c r="Q11" s="125"/>
      <c r="R11" s="125"/>
      <c r="S11" s="127"/>
      <c r="T11" s="127"/>
      <c r="U11" s="127"/>
      <c r="V11" s="126"/>
      <c r="W11" s="126"/>
      <c r="X11" s="126"/>
      <c r="Y11" s="126"/>
      <c r="Z11" s="127"/>
      <c r="AC11" s="98"/>
      <c r="AD11" s="98"/>
      <c r="AE11" s="98"/>
      <c r="AF11" s="98"/>
    </row>
    <row r="12" spans="1:32" ht="99.75" customHeight="1">
      <c r="A12" s="160" t="s">
        <v>36</v>
      </c>
      <c r="B12" s="160" t="s">
        <v>75</v>
      </c>
      <c r="C12" s="46" t="s">
        <v>76</v>
      </c>
      <c r="D12" s="46" t="s">
        <v>77</v>
      </c>
      <c r="E12" s="115">
        <v>20000</v>
      </c>
      <c r="F12" s="111"/>
      <c r="G12" s="112"/>
      <c r="H12" s="124"/>
      <c r="I12" s="124"/>
      <c r="J12" s="124"/>
      <c r="K12" s="124"/>
      <c r="L12" s="125"/>
      <c r="M12" s="156"/>
      <c r="N12" s="156"/>
      <c r="O12" s="126"/>
      <c r="P12" s="124"/>
      <c r="Q12" s="125"/>
      <c r="R12" s="125"/>
      <c r="S12" s="127"/>
      <c r="T12" s="127"/>
      <c r="U12" s="127"/>
      <c r="V12" s="126"/>
      <c r="W12" s="126"/>
      <c r="X12" s="126"/>
      <c r="Y12" s="126"/>
      <c r="Z12" s="127"/>
      <c r="AC12" s="98"/>
      <c r="AD12" s="98"/>
      <c r="AE12" s="98"/>
      <c r="AF12" s="98"/>
    </row>
    <row r="13" spans="1:32" ht="111" customHeight="1" hidden="1">
      <c r="A13" s="160"/>
      <c r="B13" s="160"/>
      <c r="C13" s="80"/>
      <c r="D13" s="46"/>
      <c r="E13" s="115"/>
      <c r="F13" s="111"/>
      <c r="G13" s="112"/>
      <c r="H13" s="124"/>
      <c r="I13" s="124"/>
      <c r="J13" s="124"/>
      <c r="K13" s="124"/>
      <c r="L13" s="125"/>
      <c r="M13" s="156"/>
      <c r="N13" s="156"/>
      <c r="O13" s="126"/>
      <c r="P13" s="124"/>
      <c r="Q13" s="125"/>
      <c r="R13" s="125"/>
      <c r="S13" s="127"/>
      <c r="T13" s="127"/>
      <c r="U13" s="127"/>
      <c r="V13" s="126"/>
      <c r="W13" s="126"/>
      <c r="X13" s="126"/>
      <c r="Y13" s="126"/>
      <c r="Z13" s="127"/>
      <c r="AC13" s="98"/>
      <c r="AD13" s="98"/>
      <c r="AE13" s="98"/>
      <c r="AF13" s="98"/>
    </row>
    <row r="14" spans="1:32" ht="102" customHeight="1">
      <c r="A14" s="160" t="s">
        <v>79</v>
      </c>
      <c r="B14" s="160" t="s">
        <v>81</v>
      </c>
      <c r="C14" s="160" t="s">
        <v>82</v>
      </c>
      <c r="D14" s="46" t="s">
        <v>83</v>
      </c>
      <c r="E14" s="115"/>
      <c r="F14" s="111"/>
      <c r="G14" s="112"/>
      <c r="H14" s="124"/>
      <c r="I14" s="124"/>
      <c r="J14" s="124"/>
      <c r="K14" s="124"/>
      <c r="L14" s="125"/>
      <c r="M14" s="156"/>
      <c r="N14" s="156"/>
      <c r="O14" s="126"/>
      <c r="P14" s="124"/>
      <c r="Q14" s="125"/>
      <c r="R14" s="125"/>
      <c r="S14" s="127"/>
      <c r="T14" s="127"/>
      <c r="U14" s="127"/>
      <c r="V14" s="126"/>
      <c r="W14" s="126"/>
      <c r="X14" s="126"/>
      <c r="Y14" s="126"/>
      <c r="Z14" s="127"/>
      <c r="AC14" s="98"/>
      <c r="AD14" s="98"/>
      <c r="AE14" s="98"/>
      <c r="AF14" s="98"/>
    </row>
    <row r="15" spans="1:32" ht="45.75" customHeight="1">
      <c r="A15" s="116" t="s">
        <v>80</v>
      </c>
      <c r="B15" s="116" t="s">
        <v>93</v>
      </c>
      <c r="C15" s="116" t="s">
        <v>85</v>
      </c>
      <c r="D15" s="46" t="s">
        <v>86</v>
      </c>
      <c r="E15" s="115"/>
      <c r="F15" s="111"/>
      <c r="G15" s="112"/>
      <c r="H15" s="124"/>
      <c r="I15" s="124"/>
      <c r="J15" s="124"/>
      <c r="K15" s="124"/>
      <c r="L15" s="125"/>
      <c r="M15" s="156"/>
      <c r="N15" s="156"/>
      <c r="O15" s="126"/>
      <c r="P15" s="124"/>
      <c r="Q15" s="125"/>
      <c r="R15" s="125"/>
      <c r="S15" s="127"/>
      <c r="T15" s="127"/>
      <c r="U15" s="127"/>
      <c r="V15" s="126"/>
      <c r="W15" s="126"/>
      <c r="X15" s="126"/>
      <c r="Y15" s="126"/>
      <c r="Z15" s="127"/>
      <c r="AC15" s="98"/>
      <c r="AD15" s="98"/>
      <c r="AE15" s="98"/>
      <c r="AF15" s="98"/>
    </row>
    <row r="16" spans="1:32" ht="50.25" customHeight="1">
      <c r="A16" s="113"/>
      <c r="B16" s="113"/>
      <c r="C16" s="114"/>
      <c r="D16" s="46" t="s">
        <v>87</v>
      </c>
      <c r="E16" s="115">
        <v>8000</v>
      </c>
      <c r="F16" s="111"/>
      <c r="G16" s="112"/>
      <c r="H16" s="124"/>
      <c r="I16" s="124"/>
      <c r="J16" s="124"/>
      <c r="K16" s="124"/>
      <c r="L16" s="125"/>
      <c r="M16" s="156"/>
      <c r="N16" s="156"/>
      <c r="O16" s="126"/>
      <c r="P16" s="124"/>
      <c r="Q16" s="125"/>
      <c r="R16" s="125"/>
      <c r="S16" s="127"/>
      <c r="T16" s="127"/>
      <c r="U16" s="127"/>
      <c r="V16" s="126"/>
      <c r="W16" s="126"/>
      <c r="X16" s="126"/>
      <c r="Y16" s="126"/>
      <c r="Z16" s="127"/>
      <c r="AC16" s="98"/>
      <c r="AD16" s="98"/>
      <c r="AE16" s="98"/>
      <c r="AF16" s="98"/>
    </row>
    <row r="17" spans="1:32" ht="25.5" customHeight="1">
      <c r="A17" s="113"/>
      <c r="B17" s="113"/>
      <c r="C17" s="114"/>
      <c r="D17" s="46" t="s">
        <v>88</v>
      </c>
      <c r="E17" s="115">
        <v>15000</v>
      </c>
      <c r="F17" s="111"/>
      <c r="G17" s="112"/>
      <c r="H17" s="124"/>
      <c r="I17" s="124"/>
      <c r="J17" s="124"/>
      <c r="K17" s="124"/>
      <c r="L17" s="125"/>
      <c r="M17" s="156"/>
      <c r="N17" s="156"/>
      <c r="O17" s="126"/>
      <c r="P17" s="124"/>
      <c r="Q17" s="125"/>
      <c r="R17" s="125"/>
      <c r="S17" s="127"/>
      <c r="T17" s="127"/>
      <c r="U17" s="127"/>
      <c r="V17" s="126"/>
      <c r="W17" s="126"/>
      <c r="X17" s="126"/>
      <c r="Y17" s="126"/>
      <c r="Z17" s="127"/>
      <c r="AC17" s="98"/>
      <c r="AD17" s="98"/>
      <c r="AE17" s="98"/>
      <c r="AF17" s="98"/>
    </row>
    <row r="18" spans="1:32" ht="25.5" customHeight="1">
      <c r="A18" s="113"/>
      <c r="B18" s="113"/>
      <c r="C18" s="114"/>
      <c r="D18" s="80" t="s">
        <v>90</v>
      </c>
      <c r="E18" s="115">
        <v>32000</v>
      </c>
      <c r="F18" s="111"/>
      <c r="G18" s="112"/>
      <c r="H18" s="124"/>
      <c r="I18" s="124"/>
      <c r="J18" s="124"/>
      <c r="K18" s="124"/>
      <c r="L18" s="125"/>
      <c r="M18" s="156"/>
      <c r="N18" s="156"/>
      <c r="O18" s="126"/>
      <c r="P18" s="124"/>
      <c r="Q18" s="125"/>
      <c r="R18" s="125"/>
      <c r="S18" s="127"/>
      <c r="T18" s="127"/>
      <c r="U18" s="127"/>
      <c r="V18" s="126"/>
      <c r="W18" s="126"/>
      <c r="X18" s="126"/>
      <c r="Y18" s="126"/>
      <c r="Z18" s="127"/>
      <c r="AC18" s="98"/>
      <c r="AD18" s="98"/>
      <c r="AE18" s="98"/>
      <c r="AF18" s="98"/>
    </row>
    <row r="19" spans="1:32" ht="25.5" customHeight="1">
      <c r="A19" s="113"/>
      <c r="B19" s="113"/>
      <c r="C19" s="114"/>
      <c r="D19" s="46" t="s">
        <v>89</v>
      </c>
      <c r="E19" s="115">
        <v>3000</v>
      </c>
      <c r="F19" s="111"/>
      <c r="G19" s="112"/>
      <c r="H19" s="124"/>
      <c r="I19" s="124"/>
      <c r="J19" s="124"/>
      <c r="K19" s="124"/>
      <c r="L19" s="125"/>
      <c r="M19" s="156"/>
      <c r="N19" s="156"/>
      <c r="O19" s="126"/>
      <c r="P19" s="124"/>
      <c r="Q19" s="125"/>
      <c r="R19" s="125"/>
      <c r="S19" s="127"/>
      <c r="T19" s="127"/>
      <c r="U19" s="127"/>
      <c r="V19" s="126"/>
      <c r="W19" s="126"/>
      <c r="X19" s="126"/>
      <c r="Y19" s="126"/>
      <c r="Z19" s="127"/>
      <c r="AC19" s="98"/>
      <c r="AD19" s="98"/>
      <c r="AE19" s="98"/>
      <c r="AF19" s="98"/>
    </row>
    <row r="20" spans="1:32" ht="39" customHeight="1">
      <c r="A20" s="113"/>
      <c r="B20" s="113"/>
      <c r="C20" s="45"/>
      <c r="D20" s="46" t="s">
        <v>91</v>
      </c>
      <c r="E20" s="115">
        <v>6000</v>
      </c>
      <c r="F20" s="111"/>
      <c r="G20" s="112"/>
      <c r="H20" s="124"/>
      <c r="I20" s="124"/>
      <c r="J20" s="124"/>
      <c r="K20" s="124"/>
      <c r="L20" s="125"/>
      <c r="M20" s="156"/>
      <c r="N20" s="156"/>
      <c r="O20" s="126"/>
      <c r="P20" s="124"/>
      <c r="Q20" s="125"/>
      <c r="R20" s="125"/>
      <c r="S20" s="127"/>
      <c r="T20" s="127"/>
      <c r="U20" s="127"/>
      <c r="V20" s="126"/>
      <c r="W20" s="126"/>
      <c r="X20" s="126"/>
      <c r="Y20" s="126"/>
      <c r="Z20" s="127"/>
      <c r="AC20" s="98"/>
      <c r="AD20" s="98"/>
      <c r="AE20" s="98"/>
      <c r="AF20" s="98"/>
    </row>
    <row r="21" spans="1:32" ht="24" customHeight="1">
      <c r="A21" s="113"/>
      <c r="B21" s="113"/>
      <c r="C21" s="45"/>
      <c r="D21" s="80" t="s">
        <v>92</v>
      </c>
      <c r="E21" s="161">
        <v>3000</v>
      </c>
      <c r="F21" s="111"/>
      <c r="G21" s="112"/>
      <c r="H21" s="124"/>
      <c r="I21" s="124"/>
      <c r="J21" s="124"/>
      <c r="K21" s="124"/>
      <c r="L21" s="125"/>
      <c r="M21" s="156"/>
      <c r="N21" s="156"/>
      <c r="O21" s="126"/>
      <c r="P21" s="124"/>
      <c r="Q21" s="125"/>
      <c r="R21" s="125"/>
      <c r="S21" s="127"/>
      <c r="T21" s="127"/>
      <c r="U21" s="127"/>
      <c r="V21" s="126"/>
      <c r="W21" s="126"/>
      <c r="X21" s="126"/>
      <c r="Y21" s="126"/>
      <c r="Z21" s="127"/>
      <c r="AC21" s="98"/>
      <c r="AD21" s="98"/>
      <c r="AE21" s="98"/>
      <c r="AF21" s="98"/>
    </row>
    <row r="22" spans="1:32" ht="39" customHeight="1">
      <c r="A22" s="113"/>
      <c r="B22" s="113"/>
      <c r="C22" s="114"/>
      <c r="D22" s="80" t="s">
        <v>98</v>
      </c>
      <c r="E22" s="115">
        <v>3000</v>
      </c>
      <c r="F22" s="111"/>
      <c r="G22" s="112"/>
      <c r="H22" s="124"/>
      <c r="I22" s="124"/>
      <c r="J22" s="124"/>
      <c r="K22" s="124"/>
      <c r="L22" s="125"/>
      <c r="M22" s="156"/>
      <c r="N22" s="156"/>
      <c r="O22" s="126"/>
      <c r="P22" s="124"/>
      <c r="Q22" s="125"/>
      <c r="R22" s="125"/>
      <c r="S22" s="127"/>
      <c r="T22" s="127"/>
      <c r="U22" s="127"/>
      <c r="V22" s="126"/>
      <c r="W22" s="126"/>
      <c r="X22" s="126"/>
      <c r="Y22" s="126"/>
      <c r="Z22" s="127"/>
      <c r="AC22" s="98"/>
      <c r="AD22" s="98"/>
      <c r="AE22" s="98"/>
      <c r="AF22" s="98"/>
    </row>
    <row r="23" spans="1:32" ht="42.75" customHeight="1">
      <c r="A23" s="113"/>
      <c r="B23" s="113"/>
      <c r="C23" s="114"/>
      <c r="D23" s="46" t="s">
        <v>99</v>
      </c>
      <c r="E23" s="115">
        <v>5000</v>
      </c>
      <c r="F23" s="111"/>
      <c r="G23" s="112"/>
      <c r="H23" s="124"/>
      <c r="I23" s="124"/>
      <c r="J23" s="124"/>
      <c r="K23" s="124"/>
      <c r="L23" s="125"/>
      <c r="M23" s="156"/>
      <c r="N23" s="156"/>
      <c r="O23" s="126"/>
      <c r="P23" s="124"/>
      <c r="Q23" s="125"/>
      <c r="R23" s="125"/>
      <c r="S23" s="127"/>
      <c r="T23" s="127"/>
      <c r="U23" s="127"/>
      <c r="V23" s="126"/>
      <c r="W23" s="126"/>
      <c r="X23" s="126"/>
      <c r="Y23" s="126"/>
      <c r="Z23" s="127"/>
      <c r="AC23" s="98"/>
      <c r="AD23" s="98"/>
      <c r="AE23" s="98"/>
      <c r="AF23" s="98"/>
    </row>
    <row r="24" spans="1:32" ht="21.75" customHeight="1">
      <c r="A24" s="162"/>
      <c r="B24" s="162"/>
      <c r="C24" s="46"/>
      <c r="D24" s="80" t="s">
        <v>100</v>
      </c>
      <c r="E24" s="115">
        <v>20000</v>
      </c>
      <c r="F24" s="111"/>
      <c r="G24" s="112"/>
      <c r="H24" s="124"/>
      <c r="I24" s="124"/>
      <c r="J24" s="124"/>
      <c r="K24" s="124"/>
      <c r="L24" s="125"/>
      <c r="M24" s="156"/>
      <c r="N24" s="156"/>
      <c r="O24" s="126"/>
      <c r="P24" s="124"/>
      <c r="Q24" s="125"/>
      <c r="R24" s="125"/>
      <c r="S24" s="127"/>
      <c r="T24" s="127"/>
      <c r="U24" s="127"/>
      <c r="V24" s="126"/>
      <c r="W24" s="126"/>
      <c r="X24" s="126"/>
      <c r="Y24" s="126"/>
      <c r="Z24" s="127"/>
      <c r="AC24" s="98"/>
      <c r="AD24" s="98"/>
      <c r="AE24" s="98"/>
      <c r="AF24" s="98"/>
    </row>
    <row r="25" spans="1:32" ht="49.5" customHeight="1">
      <c r="A25" s="116" t="s">
        <v>84</v>
      </c>
      <c r="B25" s="116" t="s">
        <v>95</v>
      </c>
      <c r="C25" s="82" t="s">
        <v>85</v>
      </c>
      <c r="D25" s="80" t="s">
        <v>96</v>
      </c>
      <c r="E25" s="115"/>
      <c r="F25" s="111"/>
      <c r="G25" s="112"/>
      <c r="H25" s="124"/>
      <c r="I25" s="124"/>
      <c r="J25" s="124"/>
      <c r="K25" s="124"/>
      <c r="L25" s="125"/>
      <c r="M25" s="156"/>
      <c r="N25" s="156"/>
      <c r="O25" s="124"/>
      <c r="P25" s="124"/>
      <c r="Q25" s="125"/>
      <c r="R25" s="125"/>
      <c r="S25" s="127"/>
      <c r="T25" s="127"/>
      <c r="U25" s="127"/>
      <c r="V25" s="126"/>
      <c r="W25" s="126"/>
      <c r="X25" s="126"/>
      <c r="Y25" s="126"/>
      <c r="Z25" s="127"/>
      <c r="AC25" s="98"/>
      <c r="AD25" s="98"/>
      <c r="AE25" s="98"/>
      <c r="AF25" s="98"/>
    </row>
    <row r="26" spans="1:32" ht="28.5" customHeight="1">
      <c r="A26" s="113"/>
      <c r="B26" s="113"/>
      <c r="C26" s="45"/>
      <c r="D26" s="46" t="s">
        <v>97</v>
      </c>
      <c r="E26" s="115">
        <v>5000</v>
      </c>
      <c r="F26" s="111"/>
      <c r="G26" s="112"/>
      <c r="H26" s="124"/>
      <c r="I26" s="124"/>
      <c r="J26" s="124"/>
      <c r="K26" s="124"/>
      <c r="L26" s="125"/>
      <c r="M26" s="156"/>
      <c r="N26" s="156"/>
      <c r="O26" s="126"/>
      <c r="P26" s="124"/>
      <c r="Q26" s="125"/>
      <c r="R26" s="125"/>
      <c r="S26" s="127"/>
      <c r="T26" s="127"/>
      <c r="U26" s="127"/>
      <c r="V26" s="126"/>
      <c r="W26" s="126"/>
      <c r="X26" s="126"/>
      <c r="Y26" s="126"/>
      <c r="Z26" s="127"/>
      <c r="AC26" s="98"/>
      <c r="AD26" s="98"/>
      <c r="AE26" s="98"/>
      <c r="AF26" s="98"/>
    </row>
    <row r="27" spans="1:32" ht="66" customHeight="1">
      <c r="A27" s="113"/>
      <c r="B27" s="113"/>
      <c r="C27" s="45"/>
      <c r="D27" s="80" t="s">
        <v>101</v>
      </c>
      <c r="E27" s="115">
        <v>8000</v>
      </c>
      <c r="F27" s="111"/>
      <c r="G27" s="112"/>
      <c r="H27" s="124"/>
      <c r="I27" s="124"/>
      <c r="J27" s="124"/>
      <c r="K27" s="124"/>
      <c r="L27" s="125"/>
      <c r="M27" s="156"/>
      <c r="N27" s="156"/>
      <c r="O27" s="126"/>
      <c r="P27" s="124"/>
      <c r="Q27" s="125"/>
      <c r="R27" s="125"/>
      <c r="S27" s="127"/>
      <c r="T27" s="127"/>
      <c r="U27" s="127"/>
      <c r="V27" s="126"/>
      <c r="W27" s="126"/>
      <c r="X27" s="126"/>
      <c r="Y27" s="126"/>
      <c r="Z27" s="127"/>
      <c r="AC27" s="98"/>
      <c r="AD27" s="98"/>
      <c r="AE27" s="98"/>
      <c r="AF27" s="98"/>
    </row>
    <row r="28" spans="1:32" ht="69" customHeight="1">
      <c r="A28" s="162"/>
      <c r="B28" s="162"/>
      <c r="C28" s="46"/>
      <c r="D28" s="46" t="s">
        <v>102</v>
      </c>
      <c r="E28" s="115">
        <v>40000</v>
      </c>
      <c r="F28" s="111"/>
      <c r="G28" s="112"/>
      <c r="H28" s="124"/>
      <c r="I28" s="124"/>
      <c r="J28" s="124"/>
      <c r="K28" s="124"/>
      <c r="L28" s="125"/>
      <c r="M28" s="156"/>
      <c r="N28" s="156"/>
      <c r="O28" s="126"/>
      <c r="P28" s="124"/>
      <c r="Q28" s="125"/>
      <c r="R28" s="125"/>
      <c r="S28" s="127"/>
      <c r="T28" s="127"/>
      <c r="U28" s="127"/>
      <c r="V28" s="126"/>
      <c r="W28" s="126"/>
      <c r="X28" s="126"/>
      <c r="Y28" s="126"/>
      <c r="Z28" s="127"/>
      <c r="AC28" s="98"/>
      <c r="AD28" s="98"/>
      <c r="AE28" s="98"/>
      <c r="AF28" s="98"/>
    </row>
    <row r="29" spans="1:32" s="10" customFormat="1" ht="212.25" customHeight="1">
      <c r="A29" s="84" t="s">
        <v>94</v>
      </c>
      <c r="B29" s="83" t="s">
        <v>104</v>
      </c>
      <c r="C29" s="82" t="s">
        <v>105</v>
      </c>
      <c r="D29" s="46" t="s">
        <v>106</v>
      </c>
      <c r="E29" s="86">
        <v>48660</v>
      </c>
      <c r="F29" s="47"/>
      <c r="G29" s="47"/>
      <c r="H29" s="128"/>
      <c r="I29" s="128"/>
      <c r="J29" s="128"/>
      <c r="K29" s="128"/>
      <c r="L29" s="128"/>
      <c r="M29" s="157"/>
      <c r="N29" s="157"/>
      <c r="O29" s="128"/>
      <c r="P29" s="128"/>
      <c r="Q29" s="128"/>
      <c r="R29" s="157">
        <v>48660</v>
      </c>
      <c r="S29" s="129"/>
      <c r="T29" s="129"/>
      <c r="U29" s="129"/>
      <c r="V29" s="128"/>
      <c r="W29" s="128"/>
      <c r="X29" s="128"/>
      <c r="Y29" s="130"/>
      <c r="Z29" s="226" t="s">
        <v>297</v>
      </c>
      <c r="AA29" s="93"/>
      <c r="AB29" s="93"/>
      <c r="AC29" s="100">
        <f aca="true" t="shared" si="0" ref="AC29:AC56">SUM(AD29+AE29+AF29)</f>
        <v>0</v>
      </c>
      <c r="AD29" s="99"/>
      <c r="AE29" s="99"/>
      <c r="AF29" s="99"/>
    </row>
    <row r="30" spans="1:32" s="10" customFormat="1" ht="60" customHeight="1">
      <c r="A30" s="171"/>
      <c r="B30" s="170"/>
      <c r="C30" s="82" t="s">
        <v>220</v>
      </c>
      <c r="D30" s="46" t="s">
        <v>221</v>
      </c>
      <c r="E30" s="86"/>
      <c r="F30" s="47"/>
      <c r="G30" s="47"/>
      <c r="H30" s="128"/>
      <c r="I30" s="128"/>
      <c r="J30" s="128"/>
      <c r="K30" s="128"/>
      <c r="L30" s="128"/>
      <c r="M30" s="157"/>
      <c r="N30" s="157"/>
      <c r="O30" s="128"/>
      <c r="P30" s="128"/>
      <c r="Q30" s="128"/>
      <c r="R30" s="157">
        <v>-20000</v>
      </c>
      <c r="S30" s="129"/>
      <c r="T30" s="129"/>
      <c r="U30" s="129"/>
      <c r="V30" s="128"/>
      <c r="W30" s="128"/>
      <c r="X30" s="128"/>
      <c r="Y30" s="130"/>
      <c r="Z30" s="226"/>
      <c r="AA30" s="93"/>
      <c r="AB30" s="93"/>
      <c r="AC30" s="100"/>
      <c r="AD30" s="99"/>
      <c r="AE30" s="99"/>
      <c r="AF30" s="99"/>
    </row>
    <row r="31" spans="1:32" s="10" customFormat="1" ht="60" customHeight="1">
      <c r="A31" s="171"/>
      <c r="B31" s="170"/>
      <c r="C31" s="82" t="s">
        <v>270</v>
      </c>
      <c r="D31" s="46" t="s">
        <v>272</v>
      </c>
      <c r="E31" s="86"/>
      <c r="F31" s="47"/>
      <c r="G31" s="47"/>
      <c r="H31" s="128"/>
      <c r="I31" s="128"/>
      <c r="J31" s="128"/>
      <c r="K31" s="128"/>
      <c r="L31" s="128"/>
      <c r="M31" s="157"/>
      <c r="N31" s="157"/>
      <c r="O31" s="128"/>
      <c r="P31" s="128"/>
      <c r="Q31" s="128"/>
      <c r="R31" s="157">
        <v>-28660</v>
      </c>
      <c r="S31" s="129"/>
      <c r="T31" s="129"/>
      <c r="U31" s="129"/>
      <c r="V31" s="128"/>
      <c r="W31" s="128"/>
      <c r="X31" s="128"/>
      <c r="Y31" s="130"/>
      <c r="Z31" s="226"/>
      <c r="AA31" s="93"/>
      <c r="AB31" s="93"/>
      <c r="AC31" s="100"/>
      <c r="AD31" s="99"/>
      <c r="AE31" s="99"/>
      <c r="AF31" s="99"/>
    </row>
    <row r="32" spans="1:32" s="10" customFormat="1" ht="107.25" customHeight="1">
      <c r="A32" s="101" t="s">
        <v>103</v>
      </c>
      <c r="B32" s="102" t="s">
        <v>108</v>
      </c>
      <c r="C32" s="80" t="s">
        <v>109</v>
      </c>
      <c r="D32" s="80" t="s">
        <v>110</v>
      </c>
      <c r="E32" s="108"/>
      <c r="F32" s="47"/>
      <c r="G32" s="47"/>
      <c r="H32" s="128"/>
      <c r="I32" s="128"/>
      <c r="J32" s="128"/>
      <c r="K32" s="128"/>
      <c r="L32" s="128"/>
      <c r="M32" s="157"/>
      <c r="N32" s="157"/>
      <c r="O32" s="128"/>
      <c r="P32" s="128"/>
      <c r="Q32" s="128"/>
      <c r="R32" s="157">
        <v>1000</v>
      </c>
      <c r="S32" s="129"/>
      <c r="T32" s="129"/>
      <c r="U32" s="129"/>
      <c r="V32" s="128"/>
      <c r="W32" s="128"/>
      <c r="X32" s="128"/>
      <c r="Y32" s="130"/>
      <c r="Z32" s="226" t="s">
        <v>228</v>
      </c>
      <c r="AA32" s="93"/>
      <c r="AB32" s="93"/>
      <c r="AC32" s="100">
        <f t="shared" si="0"/>
        <v>0</v>
      </c>
      <c r="AD32" s="99"/>
      <c r="AE32" s="99"/>
      <c r="AF32" s="99"/>
    </row>
    <row r="33" spans="1:32" s="10" customFormat="1" ht="86.25" customHeight="1">
      <c r="A33" s="169" t="s">
        <v>107</v>
      </c>
      <c r="B33" s="79" t="s">
        <v>112</v>
      </c>
      <c r="C33" s="45" t="s">
        <v>113</v>
      </c>
      <c r="D33" s="173" t="s">
        <v>227</v>
      </c>
      <c r="E33" s="86">
        <v>40000</v>
      </c>
      <c r="F33" s="47"/>
      <c r="G33" s="47"/>
      <c r="H33" s="128"/>
      <c r="I33" s="128"/>
      <c r="J33" s="128"/>
      <c r="K33" s="128"/>
      <c r="L33" s="128"/>
      <c r="M33" s="157">
        <v>40000</v>
      </c>
      <c r="N33" s="157"/>
      <c r="O33" s="128"/>
      <c r="P33" s="128"/>
      <c r="Q33" s="128"/>
      <c r="R33" s="128"/>
      <c r="S33" s="129"/>
      <c r="T33" s="129"/>
      <c r="U33" s="129"/>
      <c r="V33" s="128"/>
      <c r="W33" s="128"/>
      <c r="X33" s="128"/>
      <c r="Y33" s="130"/>
      <c r="Z33" s="226" t="s">
        <v>124</v>
      </c>
      <c r="AA33" s="93"/>
      <c r="AB33" s="93"/>
      <c r="AC33" s="100">
        <f t="shared" si="0"/>
        <v>0</v>
      </c>
      <c r="AD33" s="99"/>
      <c r="AE33" s="99"/>
      <c r="AF33" s="99"/>
    </row>
    <row r="34" spans="1:32" s="10" customFormat="1" ht="108.75" customHeight="1">
      <c r="A34" s="76" t="s">
        <v>111</v>
      </c>
      <c r="B34" s="71" t="s">
        <v>115</v>
      </c>
      <c r="C34" s="81" t="s">
        <v>116</v>
      </c>
      <c r="D34" s="110" t="s">
        <v>117</v>
      </c>
      <c r="E34" s="67">
        <v>105000</v>
      </c>
      <c r="F34" s="49"/>
      <c r="G34" s="49"/>
      <c r="H34" s="49"/>
      <c r="I34" s="49"/>
      <c r="J34" s="49"/>
      <c r="K34" s="49"/>
      <c r="L34" s="49"/>
      <c r="M34" s="49">
        <v>105000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227"/>
      <c r="AA34" s="93"/>
      <c r="AB34" s="93">
        <f aca="true" t="shared" si="1" ref="AB34:AB48">IF(SUM(O34:V34)&lt;&gt;0,1,0)</f>
        <v>0</v>
      </c>
      <c r="AC34" s="100">
        <f t="shared" si="0"/>
        <v>0</v>
      </c>
      <c r="AD34" s="99"/>
      <c r="AE34" s="99"/>
      <c r="AF34" s="99"/>
    </row>
    <row r="35" spans="1:32" s="10" customFormat="1" ht="92.25" customHeight="1">
      <c r="A35" s="76" t="s">
        <v>114</v>
      </c>
      <c r="B35" s="71" t="s">
        <v>119</v>
      </c>
      <c r="C35" s="81" t="s">
        <v>120</v>
      </c>
      <c r="D35" s="110" t="s">
        <v>121</v>
      </c>
      <c r="E35" s="87">
        <v>20000</v>
      </c>
      <c r="F35" s="51"/>
      <c r="G35" s="51"/>
      <c r="H35" s="51"/>
      <c r="I35" s="51"/>
      <c r="J35" s="51"/>
      <c r="K35" s="51"/>
      <c r="L35" s="51"/>
      <c r="M35" s="51">
        <v>20000</v>
      </c>
      <c r="N35" s="51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227"/>
      <c r="AA35" s="93"/>
      <c r="AB35" s="93"/>
      <c r="AC35" s="100">
        <f t="shared" si="0"/>
        <v>0</v>
      </c>
      <c r="AD35" s="99"/>
      <c r="AE35" s="99"/>
      <c r="AF35" s="99"/>
    </row>
    <row r="36" spans="1:32" s="24" customFormat="1" ht="89.25" customHeight="1">
      <c r="A36" s="168" t="s">
        <v>118</v>
      </c>
      <c r="B36" s="103" t="s">
        <v>123</v>
      </c>
      <c r="C36" s="104" t="s">
        <v>120</v>
      </c>
      <c r="D36" s="110" t="s">
        <v>226</v>
      </c>
      <c r="E36" s="87">
        <v>99000</v>
      </c>
      <c r="F36" s="51"/>
      <c r="G36" s="51"/>
      <c r="H36" s="51"/>
      <c r="I36" s="51"/>
      <c r="J36" s="51"/>
      <c r="K36" s="51"/>
      <c r="L36" s="51"/>
      <c r="M36" s="51">
        <v>99000</v>
      </c>
      <c r="N36" s="51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228" t="s">
        <v>124</v>
      </c>
      <c r="AA36" s="94"/>
      <c r="AB36" s="94">
        <f t="shared" si="1"/>
        <v>0</v>
      </c>
      <c r="AC36" s="100">
        <f t="shared" si="0"/>
        <v>0</v>
      </c>
      <c r="AD36" s="100"/>
      <c r="AE36" s="100"/>
      <c r="AF36" s="100"/>
    </row>
    <row r="37" spans="1:32" s="10" customFormat="1" ht="144.75" customHeight="1">
      <c r="A37" s="109" t="s">
        <v>122</v>
      </c>
      <c r="B37" s="83" t="s">
        <v>126</v>
      </c>
      <c r="C37" s="82" t="s">
        <v>127</v>
      </c>
      <c r="D37" s="48" t="s">
        <v>192</v>
      </c>
      <c r="E37" s="87"/>
      <c r="F37" s="51"/>
      <c r="G37" s="51"/>
      <c r="H37" s="51"/>
      <c r="I37" s="51"/>
      <c r="J37" s="51"/>
      <c r="K37" s="51"/>
      <c r="L37" s="51"/>
      <c r="M37" s="51"/>
      <c r="N37" s="51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227"/>
      <c r="AA37" s="93"/>
      <c r="AB37" s="93"/>
      <c r="AC37" s="100">
        <f t="shared" si="0"/>
        <v>0</v>
      </c>
      <c r="AD37" s="99"/>
      <c r="AE37" s="99"/>
      <c r="AF37" s="99"/>
    </row>
    <row r="38" spans="1:32" s="10" customFormat="1" ht="81" customHeight="1">
      <c r="A38" s="76" t="s">
        <v>125</v>
      </c>
      <c r="B38" s="62" t="s">
        <v>129</v>
      </c>
      <c r="C38" s="81" t="s">
        <v>130</v>
      </c>
      <c r="D38" s="50" t="s">
        <v>131</v>
      </c>
      <c r="E38" s="87">
        <v>43400</v>
      </c>
      <c r="F38" s="51"/>
      <c r="G38" s="51"/>
      <c r="H38" s="51"/>
      <c r="I38" s="51"/>
      <c r="J38" s="51"/>
      <c r="K38" s="51"/>
      <c r="L38" s="51"/>
      <c r="M38" s="51"/>
      <c r="N38" s="51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227"/>
      <c r="AA38" s="93"/>
      <c r="AB38" s="93"/>
      <c r="AC38" s="100">
        <f t="shared" si="0"/>
        <v>0</v>
      </c>
      <c r="AD38" s="99"/>
      <c r="AE38" s="99"/>
      <c r="AF38" s="99"/>
    </row>
    <row r="39" spans="1:32" s="10" customFormat="1" ht="226.5" customHeight="1">
      <c r="A39" s="76" t="s">
        <v>128</v>
      </c>
      <c r="B39" s="62" t="s">
        <v>143</v>
      </c>
      <c r="C39" s="81" t="s">
        <v>144</v>
      </c>
      <c r="D39" s="50" t="s">
        <v>133</v>
      </c>
      <c r="E39" s="87">
        <v>40000</v>
      </c>
      <c r="F39" s="51"/>
      <c r="G39" s="51"/>
      <c r="H39" s="51"/>
      <c r="I39" s="51"/>
      <c r="J39" s="51"/>
      <c r="K39" s="51"/>
      <c r="L39" s="51"/>
      <c r="M39" s="51"/>
      <c r="N39" s="51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227"/>
      <c r="AA39" s="93"/>
      <c r="AB39" s="93"/>
      <c r="AC39" s="100">
        <f t="shared" si="0"/>
        <v>0</v>
      </c>
      <c r="AD39" s="99"/>
      <c r="AE39" s="99"/>
      <c r="AF39" s="99"/>
    </row>
    <row r="40" spans="1:32" s="43" customFormat="1" ht="54" customHeight="1">
      <c r="A40" s="77" t="s">
        <v>132</v>
      </c>
      <c r="B40" s="58" t="s">
        <v>135</v>
      </c>
      <c r="C40" s="164" t="s">
        <v>136</v>
      </c>
      <c r="D40" s="54" t="s">
        <v>137</v>
      </c>
      <c r="E40" s="87"/>
      <c r="F40" s="51"/>
      <c r="G40" s="51"/>
      <c r="H40" s="51"/>
      <c r="I40" s="51"/>
      <c r="J40" s="51"/>
      <c r="K40" s="51"/>
      <c r="L40" s="51"/>
      <c r="M40" s="51"/>
      <c r="N40" s="51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227"/>
      <c r="AA40" s="93"/>
      <c r="AB40" s="93">
        <f t="shared" si="1"/>
        <v>0</v>
      </c>
      <c r="AC40" s="100">
        <f t="shared" si="0"/>
        <v>0</v>
      </c>
      <c r="AD40" s="99"/>
      <c r="AE40" s="99"/>
      <c r="AF40" s="99"/>
    </row>
    <row r="41" spans="1:32" s="43" customFormat="1" ht="85.5" customHeight="1">
      <c r="A41" s="77"/>
      <c r="B41" s="56"/>
      <c r="C41" s="57"/>
      <c r="D41" s="55" t="s">
        <v>138</v>
      </c>
      <c r="E41" s="67">
        <v>25000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228"/>
      <c r="AA41" s="93"/>
      <c r="AB41" s="93">
        <f t="shared" si="1"/>
        <v>0</v>
      </c>
      <c r="AC41" s="100">
        <f t="shared" si="0"/>
        <v>0</v>
      </c>
      <c r="AD41" s="99"/>
      <c r="AE41" s="99"/>
      <c r="AF41" s="99"/>
    </row>
    <row r="42" spans="1:32" s="44" customFormat="1" ht="62.25" customHeight="1">
      <c r="A42" s="77"/>
      <c r="B42" s="56"/>
      <c r="C42" s="57"/>
      <c r="D42" s="48" t="s">
        <v>139</v>
      </c>
      <c r="E42" s="67">
        <v>1500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227"/>
      <c r="AA42" s="93"/>
      <c r="AB42" s="93">
        <f t="shared" si="1"/>
        <v>0</v>
      </c>
      <c r="AC42" s="100">
        <f t="shared" si="0"/>
        <v>0</v>
      </c>
      <c r="AD42" s="99"/>
      <c r="AE42" s="99"/>
      <c r="AF42" s="99"/>
    </row>
    <row r="43" spans="1:32" s="10" customFormat="1" ht="84" customHeight="1">
      <c r="A43" s="75"/>
      <c r="B43" s="63"/>
      <c r="C43" s="105"/>
      <c r="D43" s="50" t="s">
        <v>140</v>
      </c>
      <c r="E43" s="67">
        <v>255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9"/>
      <c r="X43" s="49"/>
      <c r="Y43" s="49"/>
      <c r="Z43" s="227"/>
      <c r="AA43" s="93"/>
      <c r="AB43" s="93">
        <f t="shared" si="1"/>
        <v>0</v>
      </c>
      <c r="AC43" s="100">
        <f t="shared" si="0"/>
        <v>0</v>
      </c>
      <c r="AD43" s="99"/>
      <c r="AE43" s="99"/>
      <c r="AF43" s="99"/>
    </row>
    <row r="44" spans="1:32" s="10" customFormat="1" ht="165" customHeight="1">
      <c r="A44" s="77" t="s">
        <v>134</v>
      </c>
      <c r="B44" s="56" t="s">
        <v>212</v>
      </c>
      <c r="C44" s="57" t="s">
        <v>213</v>
      </c>
      <c r="D44" s="55" t="s">
        <v>308</v>
      </c>
      <c r="E44" s="67">
        <v>17935.72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>
        <v>17936</v>
      </c>
      <c r="T44" s="49"/>
      <c r="U44" s="49"/>
      <c r="V44" s="49"/>
      <c r="W44" s="51"/>
      <c r="X44" s="51"/>
      <c r="Y44" s="51"/>
      <c r="Z44" s="228" t="s">
        <v>318</v>
      </c>
      <c r="AA44" s="93"/>
      <c r="AB44" s="93">
        <f t="shared" si="1"/>
        <v>1</v>
      </c>
      <c r="AC44" s="100">
        <f t="shared" si="0"/>
        <v>0</v>
      </c>
      <c r="AD44" s="99"/>
      <c r="AE44" s="99"/>
      <c r="AF44" s="99"/>
    </row>
    <row r="45" spans="1:32" s="10" customFormat="1" ht="45" customHeight="1">
      <c r="A45" s="109" t="s">
        <v>141</v>
      </c>
      <c r="B45" s="166" t="s">
        <v>146</v>
      </c>
      <c r="C45" s="165" t="s">
        <v>147</v>
      </c>
      <c r="D45" s="107" t="s">
        <v>148</v>
      </c>
      <c r="E45" s="67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1"/>
      <c r="Y45" s="51"/>
      <c r="Z45" s="227"/>
      <c r="AA45" s="93"/>
      <c r="AB45" s="93"/>
      <c r="AC45" s="100">
        <f t="shared" si="0"/>
        <v>0</v>
      </c>
      <c r="AD45" s="99"/>
      <c r="AE45" s="99"/>
      <c r="AF45" s="99"/>
    </row>
    <row r="46" spans="1:32" s="10" customFormat="1" ht="56.25" customHeight="1">
      <c r="A46" s="77"/>
      <c r="B46" s="56"/>
      <c r="C46" s="57"/>
      <c r="D46" s="59" t="s">
        <v>149</v>
      </c>
      <c r="E46" s="67">
        <v>36700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>
        <v>36700</v>
      </c>
      <c r="S46" s="49"/>
      <c r="T46" s="49"/>
      <c r="U46" s="49"/>
      <c r="V46" s="49"/>
      <c r="W46" s="51"/>
      <c r="X46" s="51"/>
      <c r="Y46" s="51"/>
      <c r="Z46" s="227" t="s">
        <v>271</v>
      </c>
      <c r="AA46" s="93"/>
      <c r="AB46" s="93"/>
      <c r="AC46" s="100">
        <f t="shared" si="0"/>
        <v>0</v>
      </c>
      <c r="AD46" s="99"/>
      <c r="AE46" s="99"/>
      <c r="AF46" s="99"/>
    </row>
    <row r="47" spans="1:32" s="10" customFormat="1" ht="50.25" customHeight="1">
      <c r="A47" s="77"/>
      <c r="B47" s="56"/>
      <c r="C47" s="105"/>
      <c r="D47" s="70" t="s">
        <v>150</v>
      </c>
      <c r="E47" s="67">
        <v>200000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>
        <v>200000</v>
      </c>
      <c r="S47" s="49"/>
      <c r="T47" s="49"/>
      <c r="U47" s="49"/>
      <c r="V47" s="49"/>
      <c r="W47" s="51"/>
      <c r="X47" s="51"/>
      <c r="Y47" s="51"/>
      <c r="Z47" s="227" t="s">
        <v>302</v>
      </c>
      <c r="AA47" s="93"/>
      <c r="AB47" s="93"/>
      <c r="AC47" s="100">
        <f t="shared" si="0"/>
        <v>0</v>
      </c>
      <c r="AD47" s="99"/>
      <c r="AE47" s="99"/>
      <c r="AF47" s="99"/>
    </row>
    <row r="48" spans="1:32" s="10" customFormat="1" ht="168.75" customHeight="1">
      <c r="A48" s="106" t="s">
        <v>145</v>
      </c>
      <c r="B48" s="69" t="s">
        <v>214</v>
      </c>
      <c r="C48" s="62" t="s">
        <v>215</v>
      </c>
      <c r="D48" s="60" t="s">
        <v>153</v>
      </c>
      <c r="E48" s="67">
        <v>71855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227"/>
      <c r="AA48" s="93"/>
      <c r="AB48" s="93">
        <f t="shared" si="1"/>
        <v>0</v>
      </c>
      <c r="AC48" s="100">
        <f t="shared" si="0"/>
        <v>0</v>
      </c>
      <c r="AD48" s="99"/>
      <c r="AE48" s="99"/>
      <c r="AF48" s="99"/>
    </row>
    <row r="49" spans="1:32" s="10" customFormat="1" ht="66.75" customHeight="1">
      <c r="A49" s="61" t="s">
        <v>151</v>
      </c>
      <c r="B49" s="58"/>
      <c r="C49" s="61" t="s">
        <v>209</v>
      </c>
      <c r="D49" s="48" t="s">
        <v>210</v>
      </c>
      <c r="E49" s="67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>
        <v>-17936</v>
      </c>
      <c r="T49" s="49"/>
      <c r="U49" s="49"/>
      <c r="V49" s="49"/>
      <c r="W49" s="49"/>
      <c r="X49" s="49"/>
      <c r="Y49" s="49"/>
      <c r="Z49" s="228" t="s">
        <v>142</v>
      </c>
      <c r="AA49" s="93"/>
      <c r="AB49" s="93"/>
      <c r="AC49" s="100">
        <f t="shared" si="0"/>
        <v>0</v>
      </c>
      <c r="AD49" s="99"/>
      <c r="AE49" s="99"/>
      <c r="AF49" s="99"/>
    </row>
    <row r="50" spans="1:32" s="10" customFormat="1" ht="69.75" customHeight="1">
      <c r="A50" s="68" t="s">
        <v>154</v>
      </c>
      <c r="B50" s="53" t="s">
        <v>156</v>
      </c>
      <c r="C50" s="68" t="s">
        <v>152</v>
      </c>
      <c r="D50" s="48" t="s">
        <v>157</v>
      </c>
      <c r="E50" s="67">
        <v>10116.29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227"/>
      <c r="AA50" s="93"/>
      <c r="AB50" s="93"/>
      <c r="AC50" s="100">
        <f t="shared" si="0"/>
        <v>0</v>
      </c>
      <c r="AD50" s="99"/>
      <c r="AE50" s="99"/>
      <c r="AF50" s="99"/>
    </row>
    <row r="51" spans="1:32" s="10" customFormat="1" ht="40.5" customHeight="1">
      <c r="A51" s="61" t="s">
        <v>155</v>
      </c>
      <c r="B51" s="58" t="s">
        <v>159</v>
      </c>
      <c r="C51" s="61" t="s">
        <v>152</v>
      </c>
      <c r="D51" s="50" t="s">
        <v>160</v>
      </c>
      <c r="E51" s="67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227"/>
      <c r="AA51" s="93"/>
      <c r="AB51" s="93"/>
      <c r="AC51" s="100">
        <f t="shared" si="0"/>
        <v>0</v>
      </c>
      <c r="AD51" s="99"/>
      <c r="AE51" s="99"/>
      <c r="AF51" s="99"/>
    </row>
    <row r="52" spans="1:32" s="10" customFormat="1" ht="102.75" customHeight="1">
      <c r="A52" s="167"/>
      <c r="B52" s="58"/>
      <c r="C52" s="61"/>
      <c r="D52" s="48" t="s">
        <v>161</v>
      </c>
      <c r="E52" s="67">
        <v>163046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227"/>
      <c r="AA52" s="93"/>
      <c r="AB52" s="93"/>
      <c r="AC52" s="100">
        <f t="shared" si="0"/>
        <v>0</v>
      </c>
      <c r="AD52" s="99"/>
      <c r="AE52" s="99"/>
      <c r="AF52" s="99"/>
    </row>
    <row r="53" spans="1:32" s="10" customFormat="1" ht="48" customHeight="1">
      <c r="A53" s="61"/>
      <c r="B53" s="58"/>
      <c r="C53" s="61"/>
      <c r="D53" s="48" t="s">
        <v>162</v>
      </c>
      <c r="E53" s="67">
        <v>172047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227"/>
      <c r="AA53" s="93"/>
      <c r="AB53" s="93"/>
      <c r="AC53" s="100">
        <f t="shared" si="0"/>
        <v>0</v>
      </c>
      <c r="AD53" s="99"/>
      <c r="AE53" s="99"/>
      <c r="AF53" s="99"/>
    </row>
    <row r="54" spans="1:32" s="10" customFormat="1" ht="46.5" customHeight="1">
      <c r="A54" s="61"/>
      <c r="B54" s="58"/>
      <c r="C54" s="61"/>
      <c r="D54" s="48" t="s">
        <v>193</v>
      </c>
      <c r="E54" s="67">
        <v>65000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227" t="s">
        <v>303</v>
      </c>
      <c r="AA54" s="93"/>
      <c r="AB54" s="93"/>
      <c r="AC54" s="100">
        <f t="shared" si="0"/>
        <v>0</v>
      </c>
      <c r="AD54" s="99"/>
      <c r="AE54" s="99"/>
      <c r="AF54" s="99"/>
    </row>
    <row r="55" spans="1:32" s="10" customFormat="1" ht="62.25" customHeight="1">
      <c r="A55" s="64"/>
      <c r="B55" s="63"/>
      <c r="C55" s="64"/>
      <c r="D55" s="48" t="s">
        <v>163</v>
      </c>
      <c r="E55" s="67">
        <v>25000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227"/>
      <c r="AA55" s="93"/>
      <c r="AB55" s="93"/>
      <c r="AC55" s="100">
        <f t="shared" si="0"/>
        <v>0</v>
      </c>
      <c r="AD55" s="99"/>
      <c r="AE55" s="99"/>
      <c r="AF55" s="99"/>
    </row>
    <row r="56" spans="1:32" s="10" customFormat="1" ht="67.5" customHeight="1">
      <c r="A56" s="66" t="s">
        <v>158</v>
      </c>
      <c r="B56" s="65" t="s">
        <v>164</v>
      </c>
      <c r="C56" s="66" t="s">
        <v>165</v>
      </c>
      <c r="D56" s="110" t="s">
        <v>166</v>
      </c>
      <c r="E56" s="67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227"/>
      <c r="AA56" s="93"/>
      <c r="AB56" s="93"/>
      <c r="AC56" s="100">
        <f t="shared" si="0"/>
        <v>0</v>
      </c>
      <c r="AD56" s="99"/>
      <c r="AE56" s="99"/>
      <c r="AF56" s="99"/>
    </row>
    <row r="57" spans="1:32" s="10" customFormat="1" ht="63" customHeight="1">
      <c r="A57" s="61"/>
      <c r="B57" s="58"/>
      <c r="C57" s="61"/>
      <c r="D57" s="48" t="s">
        <v>167</v>
      </c>
      <c r="E57" s="67">
        <v>240000</v>
      </c>
      <c r="F57" s="49"/>
      <c r="G57" s="49"/>
      <c r="H57" s="49">
        <v>240000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227"/>
      <c r="AA57" s="93"/>
      <c r="AB57" s="93"/>
      <c r="AC57" s="100">
        <f aca="true" t="shared" si="2" ref="AC57:AC67">SUM(AD57+AE57+AF57)</f>
        <v>0</v>
      </c>
      <c r="AD57" s="99"/>
      <c r="AE57" s="99"/>
      <c r="AF57" s="99"/>
    </row>
    <row r="58" spans="1:32" s="10" customFormat="1" ht="106.5" customHeight="1">
      <c r="A58" s="64"/>
      <c r="B58" s="63"/>
      <c r="C58" s="64"/>
      <c r="D58" s="54" t="s">
        <v>189</v>
      </c>
      <c r="E58" s="67">
        <v>5000</v>
      </c>
      <c r="F58" s="49"/>
      <c r="G58" s="49"/>
      <c r="H58" s="49">
        <v>5000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228" t="s">
        <v>216</v>
      </c>
      <c r="AA58" s="93"/>
      <c r="AB58" s="93"/>
      <c r="AC58" s="100">
        <f t="shared" si="2"/>
        <v>0</v>
      </c>
      <c r="AD58" s="99"/>
      <c r="AE58" s="99"/>
      <c r="AF58" s="99"/>
    </row>
    <row r="59" spans="1:32" s="10" customFormat="1" ht="82.5" customHeight="1">
      <c r="A59" s="163" t="s">
        <v>183</v>
      </c>
      <c r="B59" s="63" t="s">
        <v>168</v>
      </c>
      <c r="C59" s="64" t="s">
        <v>169</v>
      </c>
      <c r="D59" s="48" t="s">
        <v>170</v>
      </c>
      <c r="E59" s="67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>
        <v>3000</v>
      </c>
      <c r="T59" s="49"/>
      <c r="U59" s="49"/>
      <c r="V59" s="49"/>
      <c r="W59" s="49"/>
      <c r="X59" s="49"/>
      <c r="Y59" s="49"/>
      <c r="Z59" s="227" t="s">
        <v>194</v>
      </c>
      <c r="AA59" s="93"/>
      <c r="AB59" s="93"/>
      <c r="AC59" s="100">
        <f t="shared" si="2"/>
        <v>0</v>
      </c>
      <c r="AD59" s="99"/>
      <c r="AE59" s="99"/>
      <c r="AF59" s="99"/>
    </row>
    <row r="60" spans="1:32" s="10" customFormat="1" ht="170.25" customHeight="1">
      <c r="A60" s="68" t="s">
        <v>184</v>
      </c>
      <c r="B60" s="63" t="s">
        <v>181</v>
      </c>
      <c r="C60" s="64" t="s">
        <v>182</v>
      </c>
      <c r="D60" s="48" t="s">
        <v>170</v>
      </c>
      <c r="E60" s="67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>
        <v>3000</v>
      </c>
      <c r="T60" s="49"/>
      <c r="U60" s="49"/>
      <c r="V60" s="49"/>
      <c r="W60" s="49"/>
      <c r="X60" s="49"/>
      <c r="Y60" s="49"/>
      <c r="Z60" s="227" t="s">
        <v>194</v>
      </c>
      <c r="AA60" s="93"/>
      <c r="AB60" s="93"/>
      <c r="AC60" s="100">
        <f t="shared" si="2"/>
        <v>0</v>
      </c>
      <c r="AD60" s="99"/>
      <c r="AE60" s="99"/>
      <c r="AF60" s="99"/>
    </row>
    <row r="61" spans="1:32" s="10" customFormat="1" ht="102" customHeight="1">
      <c r="A61" s="68" t="s">
        <v>185</v>
      </c>
      <c r="B61" s="63" t="s">
        <v>171</v>
      </c>
      <c r="C61" s="64" t="s">
        <v>172</v>
      </c>
      <c r="D61" s="48" t="s">
        <v>170</v>
      </c>
      <c r="E61" s="67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>
        <v>3000</v>
      </c>
      <c r="T61" s="49"/>
      <c r="U61" s="49"/>
      <c r="V61" s="49"/>
      <c r="W61" s="49"/>
      <c r="X61" s="49"/>
      <c r="Y61" s="49"/>
      <c r="Z61" s="227" t="s">
        <v>194</v>
      </c>
      <c r="AA61" s="93"/>
      <c r="AB61" s="93"/>
      <c r="AC61" s="100">
        <f t="shared" si="2"/>
        <v>0</v>
      </c>
      <c r="AD61" s="99"/>
      <c r="AE61" s="99"/>
      <c r="AF61" s="99"/>
    </row>
    <row r="62" spans="1:32" s="10" customFormat="1" ht="102" customHeight="1">
      <c r="A62" s="68" t="s">
        <v>186</v>
      </c>
      <c r="B62" s="63" t="s">
        <v>173</v>
      </c>
      <c r="C62" s="64" t="s">
        <v>174</v>
      </c>
      <c r="D62" s="48" t="s">
        <v>170</v>
      </c>
      <c r="E62" s="67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>
        <v>3000</v>
      </c>
      <c r="T62" s="49"/>
      <c r="U62" s="49"/>
      <c r="V62" s="49"/>
      <c r="W62" s="49"/>
      <c r="X62" s="49"/>
      <c r="Y62" s="49"/>
      <c r="Z62" s="227" t="s">
        <v>194</v>
      </c>
      <c r="AA62" s="93"/>
      <c r="AB62" s="93"/>
      <c r="AC62" s="100">
        <f t="shared" si="2"/>
        <v>0</v>
      </c>
      <c r="AD62" s="99"/>
      <c r="AE62" s="99"/>
      <c r="AF62" s="99"/>
    </row>
    <row r="63" spans="1:32" s="10" customFormat="1" ht="102" customHeight="1">
      <c r="A63" s="61" t="s">
        <v>187</v>
      </c>
      <c r="B63" s="63" t="s">
        <v>175</v>
      </c>
      <c r="C63" s="64" t="s">
        <v>176</v>
      </c>
      <c r="D63" s="48" t="s">
        <v>170</v>
      </c>
      <c r="E63" s="67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>
        <v>3000</v>
      </c>
      <c r="T63" s="49"/>
      <c r="U63" s="49"/>
      <c r="V63" s="49"/>
      <c r="W63" s="49"/>
      <c r="X63" s="49"/>
      <c r="Y63" s="49"/>
      <c r="Z63" s="227" t="s">
        <v>194</v>
      </c>
      <c r="AA63" s="93"/>
      <c r="AB63" s="93"/>
      <c r="AC63" s="100">
        <f t="shared" si="2"/>
        <v>0</v>
      </c>
      <c r="AD63" s="99"/>
      <c r="AE63" s="99"/>
      <c r="AF63" s="99"/>
    </row>
    <row r="64" spans="1:32" s="10" customFormat="1" ht="101.25">
      <c r="A64" s="68" t="s">
        <v>188</v>
      </c>
      <c r="B64" s="63" t="s">
        <v>177</v>
      </c>
      <c r="C64" s="64" t="s">
        <v>178</v>
      </c>
      <c r="D64" s="48" t="s">
        <v>170</v>
      </c>
      <c r="E64" s="67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>
        <v>3000</v>
      </c>
      <c r="T64" s="49"/>
      <c r="U64" s="49"/>
      <c r="V64" s="49"/>
      <c r="W64" s="49"/>
      <c r="X64" s="49"/>
      <c r="Y64" s="49"/>
      <c r="Z64" s="227" t="s">
        <v>194</v>
      </c>
      <c r="AA64" s="93"/>
      <c r="AB64" s="93"/>
      <c r="AC64" s="100">
        <f t="shared" si="2"/>
        <v>0</v>
      </c>
      <c r="AD64" s="99"/>
      <c r="AE64" s="99"/>
      <c r="AF64" s="99"/>
    </row>
    <row r="65" spans="1:32" s="10" customFormat="1" ht="100.5" customHeight="1">
      <c r="A65" s="68" t="s">
        <v>190</v>
      </c>
      <c r="B65" s="63" t="s">
        <v>179</v>
      </c>
      <c r="C65" s="64" t="s">
        <v>180</v>
      </c>
      <c r="D65" s="48" t="s">
        <v>170</v>
      </c>
      <c r="E65" s="67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>
        <v>3000</v>
      </c>
      <c r="T65" s="49"/>
      <c r="U65" s="49"/>
      <c r="V65" s="49"/>
      <c r="W65" s="49"/>
      <c r="X65" s="49"/>
      <c r="Y65" s="49"/>
      <c r="Z65" s="227" t="s">
        <v>194</v>
      </c>
      <c r="AA65" s="93"/>
      <c r="AB65" s="93"/>
      <c r="AC65" s="100">
        <f t="shared" si="2"/>
        <v>0</v>
      </c>
      <c r="AD65" s="99"/>
      <c r="AE65" s="99"/>
      <c r="AF65" s="99"/>
    </row>
    <row r="66" spans="1:32" s="10" customFormat="1" ht="40.5">
      <c r="A66" s="68" t="s">
        <v>191</v>
      </c>
      <c r="B66" s="53"/>
      <c r="C66" s="68" t="s">
        <v>224</v>
      </c>
      <c r="D66" s="48" t="s">
        <v>225</v>
      </c>
      <c r="E66" s="67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>
        <f>-24000</f>
        <v>-24000</v>
      </c>
      <c r="T66" s="49"/>
      <c r="U66" s="49"/>
      <c r="V66" s="49"/>
      <c r="W66" s="49"/>
      <c r="X66" s="49"/>
      <c r="Y66" s="49"/>
      <c r="Z66" s="227"/>
      <c r="AA66" s="93"/>
      <c r="AB66" s="93"/>
      <c r="AC66" s="100">
        <f t="shared" si="2"/>
        <v>0</v>
      </c>
      <c r="AD66" s="99"/>
      <c r="AE66" s="99"/>
      <c r="AF66" s="99"/>
    </row>
    <row r="67" spans="1:32" s="10" customFormat="1" ht="87" customHeight="1">
      <c r="A67" s="68" t="s">
        <v>195</v>
      </c>
      <c r="B67" s="53" t="s">
        <v>196</v>
      </c>
      <c r="C67" s="68" t="s">
        <v>197</v>
      </c>
      <c r="D67" s="48" t="s">
        <v>198</v>
      </c>
      <c r="E67" s="67">
        <v>103042.46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27"/>
      <c r="AA67" s="93"/>
      <c r="AB67" s="93"/>
      <c r="AC67" s="100">
        <f t="shared" si="2"/>
        <v>0</v>
      </c>
      <c r="AD67" s="99"/>
      <c r="AE67" s="99"/>
      <c r="AF67" s="99"/>
    </row>
    <row r="68" spans="1:32" s="10" customFormat="1" ht="126" customHeight="1">
      <c r="A68" s="66" t="s">
        <v>199</v>
      </c>
      <c r="B68" s="65" t="s">
        <v>159</v>
      </c>
      <c r="C68" s="66" t="s">
        <v>152</v>
      </c>
      <c r="D68" s="48" t="s">
        <v>200</v>
      </c>
      <c r="E68" s="67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27"/>
      <c r="AA68" s="93"/>
      <c r="AB68" s="93"/>
      <c r="AC68" s="100"/>
      <c r="AD68" s="99"/>
      <c r="AE68" s="99"/>
      <c r="AF68" s="99"/>
    </row>
    <row r="69" spans="1:32" s="10" customFormat="1" ht="20.25">
      <c r="A69" s="61"/>
      <c r="B69" s="58"/>
      <c r="C69" s="61"/>
      <c r="D69" s="48" t="s">
        <v>201</v>
      </c>
      <c r="E69" s="67">
        <v>99200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27"/>
      <c r="AA69" s="93"/>
      <c r="AB69" s="93"/>
      <c r="AC69" s="100"/>
      <c r="AD69" s="99"/>
      <c r="AE69" s="99"/>
      <c r="AF69" s="99"/>
    </row>
    <row r="70" spans="1:32" s="10" customFormat="1" ht="40.5">
      <c r="A70" s="61"/>
      <c r="B70" s="58"/>
      <c r="C70" s="61"/>
      <c r="D70" s="48" t="s">
        <v>202</v>
      </c>
      <c r="E70" s="67">
        <v>583100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27"/>
      <c r="AA70" s="93"/>
      <c r="AB70" s="93"/>
      <c r="AC70" s="100"/>
      <c r="AD70" s="99"/>
      <c r="AE70" s="99"/>
      <c r="AF70" s="99"/>
    </row>
    <row r="71" spans="1:32" s="10" customFormat="1" ht="60.75">
      <c r="A71" s="64"/>
      <c r="B71" s="63"/>
      <c r="C71" s="64"/>
      <c r="D71" s="48" t="s">
        <v>203</v>
      </c>
      <c r="E71" s="67">
        <v>1383200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227"/>
      <c r="AA71" s="93"/>
      <c r="AB71" s="93"/>
      <c r="AC71" s="100"/>
      <c r="AD71" s="99"/>
      <c r="AE71" s="99"/>
      <c r="AF71" s="99"/>
    </row>
    <row r="72" spans="1:32" s="10" customFormat="1" ht="66" customHeight="1">
      <c r="A72" s="68" t="s">
        <v>204</v>
      </c>
      <c r="B72" s="53" t="s">
        <v>211</v>
      </c>
      <c r="C72" s="68" t="s">
        <v>85</v>
      </c>
      <c r="D72" s="48" t="s">
        <v>205</v>
      </c>
      <c r="E72" s="67">
        <v>4943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227"/>
      <c r="AA72" s="93"/>
      <c r="AB72" s="93"/>
      <c r="AC72" s="100"/>
      <c r="AD72" s="99"/>
      <c r="AE72" s="99"/>
      <c r="AF72" s="99"/>
    </row>
    <row r="73" spans="1:32" s="10" customFormat="1" ht="104.25" customHeight="1">
      <c r="A73" s="68" t="s">
        <v>206</v>
      </c>
      <c r="B73" s="53" t="s">
        <v>222</v>
      </c>
      <c r="C73" s="68" t="s">
        <v>223</v>
      </c>
      <c r="D73" s="48" t="s">
        <v>207</v>
      </c>
      <c r="E73" s="67">
        <v>33000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>
        <v>33000</v>
      </c>
      <c r="T73" s="49"/>
      <c r="U73" s="49"/>
      <c r="V73" s="49"/>
      <c r="W73" s="49"/>
      <c r="X73" s="49"/>
      <c r="Y73" s="49"/>
      <c r="Z73" s="228" t="s">
        <v>318</v>
      </c>
      <c r="AA73" s="93"/>
      <c r="AB73" s="93"/>
      <c r="AC73" s="100"/>
      <c r="AD73" s="99"/>
      <c r="AE73" s="99"/>
      <c r="AF73" s="99"/>
    </row>
    <row r="74" spans="1:32" s="10" customFormat="1" ht="72.75" customHeight="1">
      <c r="A74" s="68"/>
      <c r="B74" s="53"/>
      <c r="C74" s="68" t="s">
        <v>209</v>
      </c>
      <c r="D74" s="48" t="s">
        <v>210</v>
      </c>
      <c r="E74" s="67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>
        <v>-33000</v>
      </c>
      <c r="T74" s="49"/>
      <c r="U74" s="49"/>
      <c r="V74" s="49"/>
      <c r="W74" s="49"/>
      <c r="X74" s="49"/>
      <c r="Y74" s="49"/>
      <c r="Z74" s="228" t="s">
        <v>296</v>
      </c>
      <c r="AA74" s="93"/>
      <c r="AB74" s="93"/>
      <c r="AC74" s="100"/>
      <c r="AD74" s="99"/>
      <c r="AE74" s="99"/>
      <c r="AF74" s="99"/>
    </row>
    <row r="75" spans="1:32" s="10" customFormat="1" ht="121.5">
      <c r="A75" s="68" t="s">
        <v>217</v>
      </c>
      <c r="B75" s="53" t="s">
        <v>218</v>
      </c>
      <c r="C75" s="68" t="s">
        <v>209</v>
      </c>
      <c r="D75" s="48" t="s">
        <v>219</v>
      </c>
      <c r="E75" s="67">
        <v>23610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227"/>
      <c r="AA75" s="93"/>
      <c r="AB75" s="93"/>
      <c r="AC75" s="100"/>
      <c r="AD75" s="99"/>
      <c r="AE75" s="99"/>
      <c r="AF75" s="99"/>
    </row>
    <row r="76" spans="1:32" s="10" customFormat="1" ht="40.5">
      <c r="A76" s="68" t="s">
        <v>229</v>
      </c>
      <c r="B76" s="53"/>
      <c r="C76" s="68" t="s">
        <v>230</v>
      </c>
      <c r="D76" s="48" t="s">
        <v>231</v>
      </c>
      <c r="E76" s="67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>
        <v>-1000</v>
      </c>
      <c r="S76" s="49"/>
      <c r="T76" s="49"/>
      <c r="U76" s="49"/>
      <c r="V76" s="49"/>
      <c r="W76" s="49"/>
      <c r="X76" s="49"/>
      <c r="Y76" s="49"/>
      <c r="Z76" s="227"/>
      <c r="AA76" s="93"/>
      <c r="AB76" s="93"/>
      <c r="AC76" s="100"/>
      <c r="AD76" s="99"/>
      <c r="AE76" s="99"/>
      <c r="AF76" s="99"/>
    </row>
    <row r="77" spans="1:32" s="10" customFormat="1" ht="81">
      <c r="A77" s="68" t="s">
        <v>232</v>
      </c>
      <c r="B77" s="53" t="s">
        <v>233</v>
      </c>
      <c r="C77" s="68" t="s">
        <v>279</v>
      </c>
      <c r="D77" s="48" t="s">
        <v>260</v>
      </c>
      <c r="E77" s="67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>
        <v>3000</v>
      </c>
      <c r="S77" s="49"/>
      <c r="T77" s="49"/>
      <c r="U77" s="49"/>
      <c r="V77" s="49"/>
      <c r="W77" s="49"/>
      <c r="X77" s="49"/>
      <c r="Y77" s="49"/>
      <c r="Z77" s="225" t="s">
        <v>228</v>
      </c>
      <c r="AA77" s="93"/>
      <c r="AB77" s="93"/>
      <c r="AC77" s="100"/>
      <c r="AD77" s="99"/>
      <c r="AE77" s="99"/>
      <c r="AF77" s="99"/>
    </row>
    <row r="78" spans="1:32" s="10" customFormat="1" ht="40.5">
      <c r="A78" s="68" t="s">
        <v>234</v>
      </c>
      <c r="B78" s="53"/>
      <c r="C78" s="68" t="s">
        <v>230</v>
      </c>
      <c r="D78" s="48" t="s">
        <v>231</v>
      </c>
      <c r="E78" s="67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>
        <v>-3000</v>
      </c>
      <c r="S78" s="49"/>
      <c r="T78" s="49"/>
      <c r="U78" s="49"/>
      <c r="V78" s="49"/>
      <c r="W78" s="49"/>
      <c r="X78" s="49"/>
      <c r="Y78" s="49"/>
      <c r="Z78" s="225"/>
      <c r="AA78" s="93"/>
      <c r="AB78" s="93"/>
      <c r="AC78" s="100"/>
      <c r="AD78" s="99"/>
      <c r="AE78" s="99"/>
      <c r="AF78" s="99"/>
    </row>
    <row r="79" spans="1:32" s="10" customFormat="1" ht="60.75">
      <c r="A79" s="68" t="s">
        <v>240</v>
      </c>
      <c r="B79" s="53" t="s">
        <v>235</v>
      </c>
      <c r="C79" s="68" t="s">
        <v>85</v>
      </c>
      <c r="D79" s="48" t="s">
        <v>236</v>
      </c>
      <c r="E79" s="67">
        <v>600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227"/>
      <c r="AA79" s="93"/>
      <c r="AB79" s="93"/>
      <c r="AC79" s="100"/>
      <c r="AD79" s="99"/>
      <c r="AE79" s="99"/>
      <c r="AF79" s="99"/>
    </row>
    <row r="80" spans="1:32" s="10" customFormat="1" ht="101.25">
      <c r="A80" s="68" t="s">
        <v>241</v>
      </c>
      <c r="B80" s="53" t="s">
        <v>237</v>
      </c>
      <c r="C80" s="68" t="s">
        <v>238</v>
      </c>
      <c r="D80" s="110" t="s">
        <v>239</v>
      </c>
      <c r="E80" s="67">
        <v>5000</v>
      </c>
      <c r="F80" s="49"/>
      <c r="G80" s="49"/>
      <c r="H80" s="49"/>
      <c r="I80" s="49"/>
      <c r="J80" s="49"/>
      <c r="K80" s="49"/>
      <c r="L80" s="49"/>
      <c r="M80" s="49">
        <v>5000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227"/>
      <c r="AA80" s="93"/>
      <c r="AB80" s="93"/>
      <c r="AC80" s="100"/>
      <c r="AD80" s="99"/>
      <c r="AE80" s="99"/>
      <c r="AF80" s="99"/>
    </row>
    <row r="81" spans="1:32" s="10" customFormat="1" ht="40.5">
      <c r="A81" s="188" t="s">
        <v>251</v>
      </c>
      <c r="B81" s="192" t="s">
        <v>242</v>
      </c>
      <c r="C81" s="184" t="s">
        <v>243</v>
      </c>
      <c r="D81" s="48" t="s">
        <v>250</v>
      </c>
      <c r="E81" s="67">
        <v>74600</v>
      </c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227"/>
      <c r="AA81" s="93"/>
      <c r="AB81" s="93"/>
      <c r="AC81" s="100"/>
      <c r="AD81" s="99"/>
      <c r="AE81" s="99"/>
      <c r="AF81" s="99"/>
    </row>
    <row r="82" spans="1:32" s="10" customFormat="1" ht="20.25">
      <c r="A82" s="188"/>
      <c r="B82" s="193"/>
      <c r="C82" s="185"/>
      <c r="D82" s="48" t="s">
        <v>244</v>
      </c>
      <c r="E82" s="67">
        <v>29000</v>
      </c>
      <c r="F82" s="49"/>
      <c r="G82" s="49"/>
      <c r="H82" s="49"/>
      <c r="I82" s="49"/>
      <c r="J82" s="49"/>
      <c r="K82" s="49"/>
      <c r="L82" s="49"/>
      <c r="M82" s="49"/>
      <c r="N82" s="49">
        <v>29000</v>
      </c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227"/>
      <c r="AA82" s="93"/>
      <c r="AB82" s="93"/>
      <c r="AC82" s="100"/>
      <c r="AD82" s="99"/>
      <c r="AE82" s="99"/>
      <c r="AF82" s="99"/>
    </row>
    <row r="83" spans="1:32" s="10" customFormat="1" ht="20.25">
      <c r="A83" s="188"/>
      <c r="B83" s="193"/>
      <c r="C83" s="185"/>
      <c r="D83" s="48" t="s">
        <v>245</v>
      </c>
      <c r="E83" s="67">
        <v>10600</v>
      </c>
      <c r="F83" s="49"/>
      <c r="G83" s="49"/>
      <c r="H83" s="49"/>
      <c r="I83" s="49"/>
      <c r="J83" s="49"/>
      <c r="K83" s="49"/>
      <c r="L83" s="49"/>
      <c r="M83" s="49"/>
      <c r="N83" s="49">
        <v>10600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227"/>
      <c r="AA83" s="93"/>
      <c r="AB83" s="93"/>
      <c r="AC83" s="100"/>
      <c r="AD83" s="99"/>
      <c r="AE83" s="99"/>
      <c r="AF83" s="99"/>
    </row>
    <row r="84" spans="1:32" s="10" customFormat="1" ht="20.25">
      <c r="A84" s="188"/>
      <c r="B84" s="193"/>
      <c r="C84" s="185"/>
      <c r="D84" s="48" t="s">
        <v>37</v>
      </c>
      <c r="E84" s="67">
        <v>22000</v>
      </c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227"/>
      <c r="AA84" s="93"/>
      <c r="AB84" s="93"/>
      <c r="AC84" s="100"/>
      <c r="AD84" s="99"/>
      <c r="AE84" s="99"/>
      <c r="AF84" s="99"/>
    </row>
    <row r="85" spans="1:32" s="10" customFormat="1" ht="20.25">
      <c r="A85" s="188"/>
      <c r="B85" s="193"/>
      <c r="C85" s="185"/>
      <c r="D85" s="48" t="s">
        <v>246</v>
      </c>
      <c r="E85" s="67">
        <v>3000</v>
      </c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227"/>
      <c r="AA85" s="93"/>
      <c r="AB85" s="93"/>
      <c r="AC85" s="100"/>
      <c r="AD85" s="99"/>
      <c r="AE85" s="99"/>
      <c r="AF85" s="99"/>
    </row>
    <row r="86" spans="1:32" s="10" customFormat="1" ht="20.25">
      <c r="A86" s="188"/>
      <c r="B86" s="193"/>
      <c r="C86" s="185"/>
      <c r="D86" s="48" t="s">
        <v>247</v>
      </c>
      <c r="E86" s="67">
        <v>5000</v>
      </c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227"/>
      <c r="AA86" s="93"/>
      <c r="AB86" s="93"/>
      <c r="AC86" s="100"/>
      <c r="AD86" s="99"/>
      <c r="AE86" s="99"/>
      <c r="AF86" s="99"/>
    </row>
    <row r="87" spans="1:32" s="24" customFormat="1" ht="20.25">
      <c r="A87" s="188"/>
      <c r="B87" s="193"/>
      <c r="C87" s="185"/>
      <c r="D87" s="48" t="s">
        <v>248</v>
      </c>
      <c r="E87" s="67">
        <v>2000</v>
      </c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228"/>
      <c r="AA87" s="94"/>
      <c r="AB87" s="94"/>
      <c r="AC87" s="100">
        <f>SUM(AD87+AE87+AF87)</f>
        <v>0</v>
      </c>
      <c r="AD87" s="100"/>
      <c r="AE87" s="100"/>
      <c r="AF87" s="100"/>
    </row>
    <row r="88" spans="1:32" s="24" customFormat="1" ht="23.25" customHeight="1">
      <c r="A88" s="188"/>
      <c r="B88" s="194"/>
      <c r="C88" s="186"/>
      <c r="D88" s="48" t="s">
        <v>249</v>
      </c>
      <c r="E88" s="67">
        <v>3000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228"/>
      <c r="AA88" s="94"/>
      <c r="AB88" s="94"/>
      <c r="AC88" s="100">
        <f>SUM(AD88+AE88+AF88)</f>
        <v>0</v>
      </c>
      <c r="AD88" s="100"/>
      <c r="AE88" s="100"/>
      <c r="AF88" s="100"/>
    </row>
    <row r="89" spans="1:32" s="24" customFormat="1" ht="102.75" customHeight="1">
      <c r="A89" s="68" t="s">
        <v>255</v>
      </c>
      <c r="B89" s="53" t="s">
        <v>252</v>
      </c>
      <c r="C89" s="68" t="s">
        <v>253</v>
      </c>
      <c r="D89" s="110" t="s">
        <v>254</v>
      </c>
      <c r="E89" s="67">
        <v>20000</v>
      </c>
      <c r="F89" s="49"/>
      <c r="G89" s="49"/>
      <c r="H89" s="49"/>
      <c r="I89" s="49"/>
      <c r="J89" s="49"/>
      <c r="K89" s="49"/>
      <c r="L89" s="49"/>
      <c r="M89" s="49">
        <v>20000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228"/>
      <c r="AA89" s="94"/>
      <c r="AB89" s="94"/>
      <c r="AC89" s="100">
        <f aca="true" t="shared" si="3" ref="AC89:AC112">SUM(AD89+AE89+AF89)</f>
        <v>0</v>
      </c>
      <c r="AD89" s="100"/>
      <c r="AE89" s="100"/>
      <c r="AF89" s="100"/>
    </row>
    <row r="90" spans="1:32" s="24" customFormat="1" ht="88.5" customHeight="1">
      <c r="A90" s="68" t="s">
        <v>261</v>
      </c>
      <c r="B90" s="53" t="s">
        <v>256</v>
      </c>
      <c r="C90" s="68" t="s">
        <v>257</v>
      </c>
      <c r="D90" s="48" t="s">
        <v>258</v>
      </c>
      <c r="E90" s="67">
        <v>53527</v>
      </c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>
        <v>53527</v>
      </c>
      <c r="T90" s="49"/>
      <c r="U90" s="49"/>
      <c r="V90" s="49"/>
      <c r="W90" s="49"/>
      <c r="X90" s="49"/>
      <c r="Y90" s="49"/>
      <c r="Z90" s="228" t="s">
        <v>318</v>
      </c>
      <c r="AA90" s="94"/>
      <c r="AB90" s="94"/>
      <c r="AC90" s="100">
        <f t="shared" si="3"/>
        <v>0</v>
      </c>
      <c r="AD90" s="100"/>
      <c r="AE90" s="100"/>
      <c r="AF90" s="100"/>
    </row>
    <row r="91" spans="1:32" s="24" customFormat="1" ht="63.75" customHeight="1">
      <c r="A91" s="68">
        <v>46</v>
      </c>
      <c r="B91" s="53"/>
      <c r="C91" s="61" t="s">
        <v>209</v>
      </c>
      <c r="D91" s="48" t="s">
        <v>210</v>
      </c>
      <c r="E91" s="67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>
        <v>-53527</v>
      </c>
      <c r="T91" s="49"/>
      <c r="U91" s="49"/>
      <c r="V91" s="49"/>
      <c r="W91" s="49"/>
      <c r="X91" s="49"/>
      <c r="Y91" s="49"/>
      <c r="Z91" s="228" t="s">
        <v>259</v>
      </c>
      <c r="AA91" s="94"/>
      <c r="AB91" s="94"/>
      <c r="AC91" s="100">
        <f t="shared" si="3"/>
        <v>0</v>
      </c>
      <c r="AD91" s="100"/>
      <c r="AE91" s="100"/>
      <c r="AF91" s="100"/>
    </row>
    <row r="92" spans="1:32" s="10" customFormat="1" ht="66.75" customHeight="1">
      <c r="A92" s="68" t="s">
        <v>268</v>
      </c>
      <c r="B92" s="53" t="s">
        <v>262</v>
      </c>
      <c r="C92" s="68" t="s">
        <v>335</v>
      </c>
      <c r="D92" s="48" t="s">
        <v>278</v>
      </c>
      <c r="E92" s="67">
        <v>40000</v>
      </c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>
        <v>40000</v>
      </c>
      <c r="T92" s="49"/>
      <c r="U92" s="49"/>
      <c r="V92" s="49"/>
      <c r="W92" s="49"/>
      <c r="X92" s="49"/>
      <c r="Y92" s="49"/>
      <c r="Z92" s="228" t="s">
        <v>318</v>
      </c>
      <c r="AA92" s="93"/>
      <c r="AB92" s="93"/>
      <c r="AC92" s="100">
        <f t="shared" si="3"/>
        <v>0</v>
      </c>
      <c r="AD92" s="99"/>
      <c r="AE92" s="99"/>
      <c r="AF92" s="99"/>
    </row>
    <row r="93" spans="1:32" s="10" customFormat="1" ht="60.75">
      <c r="A93" s="68" t="s">
        <v>269</v>
      </c>
      <c r="B93" s="53"/>
      <c r="C93" s="68" t="s">
        <v>209</v>
      </c>
      <c r="D93" s="48" t="s">
        <v>210</v>
      </c>
      <c r="E93" s="67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>
        <v>-40000</v>
      </c>
      <c r="T93" s="49"/>
      <c r="U93" s="49"/>
      <c r="V93" s="49"/>
      <c r="W93" s="49"/>
      <c r="X93" s="49"/>
      <c r="Y93" s="49"/>
      <c r="Z93" s="228" t="s">
        <v>243</v>
      </c>
      <c r="AA93" s="93"/>
      <c r="AB93" s="93"/>
      <c r="AC93" s="100">
        <f t="shared" si="3"/>
        <v>0</v>
      </c>
      <c r="AD93" s="99"/>
      <c r="AE93" s="99"/>
      <c r="AF93" s="99"/>
    </row>
    <row r="94" spans="1:32" s="10" customFormat="1" ht="93.75" customHeight="1">
      <c r="A94" s="61" t="s">
        <v>281</v>
      </c>
      <c r="B94" s="58" t="s">
        <v>264</v>
      </c>
      <c r="C94" s="68" t="s">
        <v>265</v>
      </c>
      <c r="D94" s="70" t="s">
        <v>304</v>
      </c>
      <c r="E94" s="67">
        <v>53164</v>
      </c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227"/>
      <c r="AA94" s="93"/>
      <c r="AB94" s="93"/>
      <c r="AC94" s="100">
        <f t="shared" si="3"/>
        <v>0</v>
      </c>
      <c r="AD94" s="99"/>
      <c r="AE94" s="99"/>
      <c r="AF94" s="99"/>
    </row>
    <row r="95" spans="1:32" s="10" customFormat="1" ht="62.25" customHeight="1">
      <c r="A95" s="188" t="s">
        <v>273</v>
      </c>
      <c r="B95" s="187" t="s">
        <v>275</v>
      </c>
      <c r="C95" s="184" t="s">
        <v>197</v>
      </c>
      <c r="D95" s="48" t="s">
        <v>266</v>
      </c>
      <c r="E95" s="67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229"/>
      <c r="AA95" s="93"/>
      <c r="AB95" s="93"/>
      <c r="AC95" s="100">
        <f t="shared" si="3"/>
        <v>0</v>
      </c>
      <c r="AD95" s="99"/>
      <c r="AE95" s="99"/>
      <c r="AF95" s="99"/>
    </row>
    <row r="96" spans="1:32" s="10" customFormat="1" ht="24.75" customHeight="1">
      <c r="A96" s="188"/>
      <c r="B96" s="187"/>
      <c r="C96" s="185"/>
      <c r="D96" s="48" t="s">
        <v>274</v>
      </c>
      <c r="E96" s="67">
        <v>171085</v>
      </c>
      <c r="F96" s="49"/>
      <c r="G96" s="49"/>
      <c r="H96" s="49"/>
      <c r="I96" s="49"/>
      <c r="J96" s="49"/>
      <c r="K96" s="49"/>
      <c r="L96" s="49"/>
      <c r="M96" s="49"/>
      <c r="N96" s="49">
        <v>100500</v>
      </c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229"/>
      <c r="AA96" s="93"/>
      <c r="AB96" s="93"/>
      <c r="AC96" s="100">
        <f t="shared" si="3"/>
        <v>0</v>
      </c>
      <c r="AD96" s="99"/>
      <c r="AE96" s="99"/>
      <c r="AF96" s="99"/>
    </row>
    <row r="97" spans="1:32" s="10" customFormat="1" ht="24.75" customHeight="1">
      <c r="A97" s="188"/>
      <c r="B97" s="187"/>
      <c r="C97" s="186"/>
      <c r="D97" s="48" t="s">
        <v>245</v>
      </c>
      <c r="E97" s="67">
        <v>95340</v>
      </c>
      <c r="F97" s="49"/>
      <c r="G97" s="49"/>
      <c r="H97" s="49"/>
      <c r="I97" s="49"/>
      <c r="J97" s="49"/>
      <c r="K97" s="49"/>
      <c r="L97" s="49"/>
      <c r="M97" s="49"/>
      <c r="N97" s="49">
        <v>56009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229"/>
      <c r="AA97" s="93"/>
      <c r="AB97" s="93"/>
      <c r="AC97" s="100"/>
      <c r="AD97" s="99"/>
      <c r="AE97" s="99"/>
      <c r="AF97" s="99"/>
    </row>
    <row r="98" spans="1:32" s="10" customFormat="1" ht="40.5">
      <c r="A98" s="184" t="s">
        <v>287</v>
      </c>
      <c r="B98" s="187" t="s">
        <v>280</v>
      </c>
      <c r="C98" s="188" t="s">
        <v>267</v>
      </c>
      <c r="D98" s="50" t="s">
        <v>266</v>
      </c>
      <c r="E98" s="67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229"/>
      <c r="AA98" s="93"/>
      <c r="AB98" s="93"/>
      <c r="AC98" s="100">
        <f t="shared" si="3"/>
        <v>0</v>
      </c>
      <c r="AD98" s="99"/>
      <c r="AE98" s="99"/>
      <c r="AF98" s="99"/>
    </row>
    <row r="99" spans="1:32" s="10" customFormat="1" ht="24" customHeight="1">
      <c r="A99" s="185"/>
      <c r="B99" s="187"/>
      <c r="C99" s="188"/>
      <c r="D99" s="48" t="s">
        <v>274</v>
      </c>
      <c r="E99" s="67">
        <v>9362</v>
      </c>
      <c r="F99" s="49"/>
      <c r="G99" s="49"/>
      <c r="H99" s="49"/>
      <c r="I99" s="49"/>
      <c r="J99" s="49"/>
      <c r="K99" s="49"/>
      <c r="L99" s="49"/>
      <c r="M99" s="49"/>
      <c r="N99" s="49">
        <v>9362</v>
      </c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229"/>
      <c r="AA99" s="93"/>
      <c r="AB99" s="93"/>
      <c r="AC99" s="100">
        <f t="shared" si="3"/>
        <v>0</v>
      </c>
      <c r="AD99" s="99"/>
      <c r="AE99" s="99"/>
      <c r="AF99" s="99"/>
    </row>
    <row r="100" spans="1:32" s="10" customFormat="1" ht="24" customHeight="1">
      <c r="A100" s="185"/>
      <c r="B100" s="187"/>
      <c r="C100" s="188"/>
      <c r="D100" s="48" t="s">
        <v>245</v>
      </c>
      <c r="E100" s="67">
        <v>3359</v>
      </c>
      <c r="F100" s="49"/>
      <c r="G100" s="49"/>
      <c r="H100" s="49"/>
      <c r="I100" s="49"/>
      <c r="J100" s="49"/>
      <c r="K100" s="49"/>
      <c r="L100" s="49"/>
      <c r="M100" s="49"/>
      <c r="N100" s="49">
        <v>3359</v>
      </c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229"/>
      <c r="AA100" s="93"/>
      <c r="AB100" s="93"/>
      <c r="AC100" s="100"/>
      <c r="AD100" s="99"/>
      <c r="AE100" s="99"/>
      <c r="AF100" s="99"/>
    </row>
    <row r="101" spans="1:32" s="10" customFormat="1" ht="86.25" customHeight="1">
      <c r="A101" s="175"/>
      <c r="B101" s="218"/>
      <c r="C101" s="188"/>
      <c r="D101" s="50" t="s">
        <v>305</v>
      </c>
      <c r="E101" s="67">
        <v>79999.06</v>
      </c>
      <c r="F101" s="49"/>
      <c r="G101" s="49"/>
      <c r="H101" s="49"/>
      <c r="I101" s="49"/>
      <c r="J101" s="49"/>
      <c r="K101" s="49"/>
      <c r="L101" s="49"/>
      <c r="M101" s="49"/>
      <c r="N101" s="49"/>
      <c r="O101" s="49">
        <v>62000</v>
      </c>
      <c r="P101" s="49"/>
      <c r="Q101" s="49"/>
      <c r="R101" s="49">
        <v>10000</v>
      </c>
      <c r="S101" s="49"/>
      <c r="T101" s="49"/>
      <c r="U101" s="49"/>
      <c r="V101" s="49"/>
      <c r="W101" s="49"/>
      <c r="X101" s="49"/>
      <c r="Y101" s="49"/>
      <c r="Z101" s="229" t="s">
        <v>319</v>
      </c>
      <c r="AA101" s="93"/>
      <c r="AB101" s="93"/>
      <c r="AC101" s="100"/>
      <c r="AD101" s="99"/>
      <c r="AE101" s="99"/>
      <c r="AF101" s="99"/>
    </row>
    <row r="102" spans="1:32" s="10" customFormat="1" ht="100.5" customHeight="1">
      <c r="A102" s="175"/>
      <c r="B102" s="63"/>
      <c r="C102" s="174" t="s">
        <v>298</v>
      </c>
      <c r="D102" s="50" t="s">
        <v>299</v>
      </c>
      <c r="E102" s="67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>
        <v>-10000</v>
      </c>
      <c r="S102" s="49"/>
      <c r="T102" s="49"/>
      <c r="U102" s="49"/>
      <c r="V102" s="49"/>
      <c r="W102" s="49"/>
      <c r="X102" s="49"/>
      <c r="Y102" s="49"/>
      <c r="Z102" s="229" t="s">
        <v>306</v>
      </c>
      <c r="AA102" s="93"/>
      <c r="AB102" s="93"/>
      <c r="AC102" s="100"/>
      <c r="AD102" s="99"/>
      <c r="AE102" s="99"/>
      <c r="AF102" s="99"/>
    </row>
    <row r="103" spans="1:32" s="10" customFormat="1" ht="101.25" customHeight="1">
      <c r="A103" s="174" t="s">
        <v>290</v>
      </c>
      <c r="B103" s="53" t="s">
        <v>282</v>
      </c>
      <c r="C103" s="174" t="s">
        <v>283</v>
      </c>
      <c r="D103" s="50" t="s">
        <v>284</v>
      </c>
      <c r="E103" s="67">
        <v>45000</v>
      </c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229"/>
      <c r="AA103" s="93"/>
      <c r="AB103" s="93"/>
      <c r="AC103" s="100"/>
      <c r="AD103" s="99"/>
      <c r="AE103" s="99"/>
      <c r="AF103" s="99"/>
    </row>
    <row r="104" spans="1:32" s="10" customFormat="1" ht="84" customHeight="1">
      <c r="A104" s="188" t="s">
        <v>291</v>
      </c>
      <c r="B104" s="187" t="s">
        <v>285</v>
      </c>
      <c r="C104" s="184" t="s">
        <v>85</v>
      </c>
      <c r="D104" s="50" t="s">
        <v>286</v>
      </c>
      <c r="E104" s="67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229"/>
      <c r="AA104" s="93"/>
      <c r="AB104" s="93"/>
      <c r="AC104" s="100"/>
      <c r="AD104" s="99"/>
      <c r="AE104" s="99"/>
      <c r="AF104" s="99"/>
    </row>
    <row r="105" spans="1:32" s="10" customFormat="1" ht="29.25" customHeight="1">
      <c r="A105" s="188"/>
      <c r="B105" s="187"/>
      <c r="C105" s="185"/>
      <c r="D105" s="48" t="s">
        <v>274</v>
      </c>
      <c r="E105" s="67">
        <v>11000</v>
      </c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229"/>
      <c r="AA105" s="93"/>
      <c r="AB105" s="93"/>
      <c r="AC105" s="100"/>
      <c r="AD105" s="99"/>
      <c r="AE105" s="99"/>
      <c r="AF105" s="99"/>
    </row>
    <row r="106" spans="1:32" s="10" customFormat="1" ht="26.25" customHeight="1">
      <c r="A106" s="188"/>
      <c r="B106" s="187"/>
      <c r="C106" s="186"/>
      <c r="D106" s="48" t="s">
        <v>245</v>
      </c>
      <c r="E106" s="67">
        <v>4000</v>
      </c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229"/>
      <c r="AA106" s="93"/>
      <c r="AB106" s="93"/>
      <c r="AC106" s="100"/>
      <c r="AD106" s="99"/>
      <c r="AE106" s="99"/>
      <c r="AF106" s="99"/>
    </row>
    <row r="107" spans="1:32" s="10" customFormat="1" ht="85.5" customHeight="1">
      <c r="A107" s="174" t="s">
        <v>292</v>
      </c>
      <c r="B107" s="53" t="s">
        <v>288</v>
      </c>
      <c r="C107" s="174" t="s">
        <v>267</v>
      </c>
      <c r="D107" s="48" t="s">
        <v>289</v>
      </c>
      <c r="E107" s="67">
        <v>41488.88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>
        <v>41489</v>
      </c>
      <c r="T107" s="49"/>
      <c r="U107" s="49"/>
      <c r="V107" s="49"/>
      <c r="W107" s="49"/>
      <c r="X107" s="49"/>
      <c r="Y107" s="49"/>
      <c r="Z107" s="228" t="s">
        <v>318</v>
      </c>
      <c r="AA107" s="93"/>
      <c r="AB107" s="93"/>
      <c r="AC107" s="100"/>
      <c r="AD107" s="99"/>
      <c r="AE107" s="99"/>
      <c r="AF107" s="99"/>
    </row>
    <row r="108" spans="1:32" s="10" customFormat="1" ht="65.25" customHeight="1">
      <c r="A108" s="174" t="s">
        <v>293</v>
      </c>
      <c r="B108" s="53"/>
      <c r="C108" s="68" t="s">
        <v>209</v>
      </c>
      <c r="D108" s="48" t="s">
        <v>210</v>
      </c>
      <c r="E108" s="67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>
        <v>-41489</v>
      </c>
      <c r="T108" s="49"/>
      <c r="U108" s="49"/>
      <c r="V108" s="49"/>
      <c r="W108" s="49"/>
      <c r="X108" s="49"/>
      <c r="Y108" s="49"/>
      <c r="Z108" s="228" t="s">
        <v>267</v>
      </c>
      <c r="AA108" s="93"/>
      <c r="AB108" s="93"/>
      <c r="AC108" s="100"/>
      <c r="AD108" s="99"/>
      <c r="AE108" s="99"/>
      <c r="AF108" s="99"/>
    </row>
    <row r="109" spans="1:32" s="10" customFormat="1" ht="43.5" customHeight="1">
      <c r="A109" s="184" t="s">
        <v>294</v>
      </c>
      <c r="B109" s="218"/>
      <c r="C109" s="184" t="s">
        <v>270</v>
      </c>
      <c r="D109" s="50" t="s">
        <v>276</v>
      </c>
      <c r="E109" s="67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229"/>
      <c r="AA109" s="93"/>
      <c r="AB109" s="93"/>
      <c r="AC109" s="100">
        <f t="shared" si="3"/>
        <v>0</v>
      </c>
      <c r="AD109" s="99"/>
      <c r="AE109" s="99"/>
      <c r="AF109" s="99"/>
    </row>
    <row r="110" spans="1:32" s="10" customFormat="1" ht="24.75" customHeight="1">
      <c r="A110" s="185"/>
      <c r="B110" s="219"/>
      <c r="C110" s="185"/>
      <c r="D110" s="48" t="s">
        <v>274</v>
      </c>
      <c r="E110" s="67">
        <v>1000000</v>
      </c>
      <c r="F110" s="49"/>
      <c r="G110" s="49"/>
      <c r="H110" s="49"/>
      <c r="I110" s="49"/>
      <c r="J110" s="49"/>
      <c r="K110" s="49"/>
      <c r="L110" s="49"/>
      <c r="M110" s="49"/>
      <c r="N110" s="49">
        <v>1000000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229"/>
      <c r="AA110" s="93"/>
      <c r="AB110" s="93"/>
      <c r="AC110" s="100">
        <f t="shared" si="3"/>
        <v>0</v>
      </c>
      <c r="AD110" s="99"/>
      <c r="AE110" s="99"/>
      <c r="AF110" s="99"/>
    </row>
    <row r="111" spans="1:32" s="10" customFormat="1" ht="24.75" customHeight="1">
      <c r="A111" s="186"/>
      <c r="B111" s="220"/>
      <c r="C111" s="186"/>
      <c r="D111" s="48" t="s">
        <v>245</v>
      </c>
      <c r="E111" s="67">
        <v>266970</v>
      </c>
      <c r="F111" s="49"/>
      <c r="G111" s="49"/>
      <c r="H111" s="49"/>
      <c r="I111" s="49"/>
      <c r="J111" s="49"/>
      <c r="K111" s="49"/>
      <c r="L111" s="49"/>
      <c r="M111" s="49"/>
      <c r="N111" s="49">
        <f>251970+15000</f>
        <v>266970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229"/>
      <c r="AA111" s="93"/>
      <c r="AB111" s="93"/>
      <c r="AC111" s="100">
        <f t="shared" si="3"/>
        <v>0</v>
      </c>
      <c r="AD111" s="99"/>
      <c r="AE111" s="99"/>
      <c r="AF111" s="99"/>
    </row>
    <row r="112" spans="1:32" s="10" customFormat="1" ht="20.25">
      <c r="A112" s="184" t="s">
        <v>295</v>
      </c>
      <c r="B112" s="218"/>
      <c r="C112" s="184" t="s">
        <v>270</v>
      </c>
      <c r="D112" s="50" t="s">
        <v>320</v>
      </c>
      <c r="E112" s="67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229"/>
      <c r="AA112" s="93"/>
      <c r="AB112" s="93"/>
      <c r="AC112" s="100">
        <f t="shared" si="3"/>
        <v>0</v>
      </c>
      <c r="AD112" s="99"/>
      <c r="AE112" s="99"/>
      <c r="AF112" s="99"/>
    </row>
    <row r="113" spans="1:32" s="24" customFormat="1" ht="21.75" customHeight="1">
      <c r="A113" s="185"/>
      <c r="B113" s="219"/>
      <c r="C113" s="185"/>
      <c r="D113" s="48" t="s">
        <v>274</v>
      </c>
      <c r="E113" s="67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>
        <v>-971340</v>
      </c>
      <c r="S113" s="49"/>
      <c r="T113" s="49"/>
      <c r="U113" s="49"/>
      <c r="V113" s="49"/>
      <c r="W113" s="51"/>
      <c r="X113" s="51"/>
      <c r="Y113" s="51"/>
      <c r="Z113" s="230"/>
      <c r="AA113" s="94"/>
      <c r="AB113" s="94"/>
      <c r="AC113" s="100"/>
      <c r="AD113" s="100"/>
      <c r="AE113" s="100"/>
      <c r="AF113" s="100"/>
    </row>
    <row r="114" spans="1:32" s="10" customFormat="1" ht="24" customHeight="1">
      <c r="A114" s="185"/>
      <c r="B114" s="219"/>
      <c r="C114" s="185"/>
      <c r="D114" s="48" t="s">
        <v>245</v>
      </c>
      <c r="E114" s="67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>
        <f>-251970-15000</f>
        <v>-266970</v>
      </c>
      <c r="S114" s="49"/>
      <c r="T114" s="49"/>
      <c r="U114" s="49"/>
      <c r="V114" s="49"/>
      <c r="W114" s="51"/>
      <c r="X114" s="51"/>
      <c r="Y114" s="51"/>
      <c r="Z114" s="230"/>
      <c r="AA114" s="93"/>
      <c r="AB114" s="93"/>
      <c r="AC114" s="99"/>
      <c r="AD114" s="99"/>
      <c r="AE114" s="99"/>
      <c r="AF114" s="99"/>
    </row>
    <row r="115" spans="1:32" s="10" customFormat="1" ht="20.25" customHeight="1">
      <c r="A115" s="186"/>
      <c r="B115" s="220"/>
      <c r="C115" s="186"/>
      <c r="D115" s="48" t="s">
        <v>277</v>
      </c>
      <c r="E115" s="67">
        <v>1001610</v>
      </c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>
        <f>986610+15000</f>
        <v>1001610</v>
      </c>
      <c r="S115" s="49"/>
      <c r="T115" s="49"/>
      <c r="U115" s="49"/>
      <c r="V115" s="49"/>
      <c r="W115" s="51"/>
      <c r="X115" s="51"/>
      <c r="Y115" s="51"/>
      <c r="Z115" s="230"/>
      <c r="AA115" s="93"/>
      <c r="AB115" s="93"/>
      <c r="AC115" s="99"/>
      <c r="AD115" s="99"/>
      <c r="AE115" s="99"/>
      <c r="AF115" s="99"/>
    </row>
    <row r="116" spans="1:32" s="10" customFormat="1" ht="129" customHeight="1">
      <c r="A116" s="61" t="s">
        <v>307</v>
      </c>
      <c r="B116" s="58"/>
      <c r="C116" s="64" t="s">
        <v>209</v>
      </c>
      <c r="D116" s="48" t="s">
        <v>312</v>
      </c>
      <c r="E116" s="67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>
        <v>-330846</v>
      </c>
      <c r="T116" s="49"/>
      <c r="U116" s="49"/>
      <c r="V116" s="49"/>
      <c r="W116" s="51"/>
      <c r="X116" s="51"/>
      <c r="Y116" s="51"/>
      <c r="Z116" s="228" t="s">
        <v>208</v>
      </c>
      <c r="AA116" s="93"/>
      <c r="AB116" s="93"/>
      <c r="AC116" s="99"/>
      <c r="AD116" s="99"/>
      <c r="AE116" s="99"/>
      <c r="AF116" s="99"/>
    </row>
    <row r="117" spans="1:32" s="10" customFormat="1" ht="189" customHeight="1">
      <c r="A117" s="61"/>
      <c r="B117" s="58"/>
      <c r="C117" s="61"/>
      <c r="D117" s="48" t="s">
        <v>316</v>
      </c>
      <c r="E117" s="67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51"/>
      <c r="X117" s="51"/>
      <c r="Y117" s="51"/>
      <c r="Z117" s="230"/>
      <c r="AA117" s="93"/>
      <c r="AB117" s="93"/>
      <c r="AC117" s="99"/>
      <c r="AD117" s="99"/>
      <c r="AE117" s="99"/>
      <c r="AF117" s="99"/>
    </row>
    <row r="118" spans="1:32" s="10" customFormat="1" ht="26.25" customHeight="1">
      <c r="A118" s="61"/>
      <c r="B118" s="58"/>
      <c r="C118" s="61"/>
      <c r="D118" s="48" t="s">
        <v>309</v>
      </c>
      <c r="E118" s="67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>
        <v>31000</v>
      </c>
      <c r="T118" s="49"/>
      <c r="U118" s="49"/>
      <c r="V118" s="49"/>
      <c r="W118" s="51"/>
      <c r="X118" s="51"/>
      <c r="Y118" s="51"/>
      <c r="Z118" s="230"/>
      <c r="AA118" s="93"/>
      <c r="AB118" s="93"/>
      <c r="AC118" s="99"/>
      <c r="AD118" s="99"/>
      <c r="AE118" s="99"/>
      <c r="AF118" s="99"/>
    </row>
    <row r="119" spans="1:32" s="10" customFormat="1" ht="26.25" customHeight="1">
      <c r="A119" s="61"/>
      <c r="B119" s="58"/>
      <c r="C119" s="61"/>
      <c r="D119" s="48" t="s">
        <v>310</v>
      </c>
      <c r="E119" s="67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>
        <v>99997</v>
      </c>
      <c r="T119" s="49"/>
      <c r="U119" s="49"/>
      <c r="V119" s="49"/>
      <c r="W119" s="51"/>
      <c r="X119" s="51"/>
      <c r="Y119" s="51"/>
      <c r="Z119" s="230"/>
      <c r="AA119" s="93"/>
      <c r="AB119" s="93"/>
      <c r="AC119" s="99"/>
      <c r="AD119" s="99"/>
      <c r="AE119" s="99"/>
      <c r="AF119" s="99"/>
    </row>
    <row r="120" spans="1:32" s="10" customFormat="1" ht="29.25" customHeight="1">
      <c r="A120" s="61"/>
      <c r="B120" s="58"/>
      <c r="C120" s="61"/>
      <c r="D120" s="48" t="s">
        <v>311</v>
      </c>
      <c r="E120" s="67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>
        <v>99997</v>
      </c>
      <c r="T120" s="49"/>
      <c r="U120" s="49"/>
      <c r="V120" s="49"/>
      <c r="W120" s="51"/>
      <c r="X120" s="51"/>
      <c r="Y120" s="51"/>
      <c r="Z120" s="230"/>
      <c r="AA120" s="93"/>
      <c r="AB120" s="93"/>
      <c r="AC120" s="99"/>
      <c r="AD120" s="99"/>
      <c r="AE120" s="99"/>
      <c r="AF120" s="99"/>
    </row>
    <row r="121" spans="1:32" s="10" customFormat="1" ht="29.25" customHeight="1">
      <c r="A121" s="64"/>
      <c r="B121" s="63"/>
      <c r="C121" s="64"/>
      <c r="D121" s="48" t="s">
        <v>142</v>
      </c>
      <c r="E121" s="67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>
        <v>99852</v>
      </c>
      <c r="T121" s="49"/>
      <c r="U121" s="49"/>
      <c r="V121" s="49"/>
      <c r="W121" s="51"/>
      <c r="X121" s="51"/>
      <c r="Y121" s="51"/>
      <c r="Z121" s="230"/>
      <c r="AA121" s="93"/>
      <c r="AB121" s="93"/>
      <c r="AC121" s="99"/>
      <c r="AD121" s="99"/>
      <c r="AE121" s="99"/>
      <c r="AF121" s="99"/>
    </row>
    <row r="122" spans="1:32" s="10" customFormat="1" ht="84" customHeight="1">
      <c r="A122" s="64" t="s">
        <v>313</v>
      </c>
      <c r="B122" s="63" t="s">
        <v>314</v>
      </c>
      <c r="C122" s="64" t="s">
        <v>315</v>
      </c>
      <c r="D122" s="48" t="s">
        <v>317</v>
      </c>
      <c r="E122" s="67">
        <v>100000</v>
      </c>
      <c r="F122" s="49"/>
      <c r="G122" s="49"/>
      <c r="H122" s="49"/>
      <c r="I122" s="49"/>
      <c r="J122" s="49"/>
      <c r="K122" s="49"/>
      <c r="L122" s="49"/>
      <c r="M122" s="49">
        <v>100000</v>
      </c>
      <c r="N122" s="49"/>
      <c r="O122" s="49"/>
      <c r="P122" s="49"/>
      <c r="Q122" s="49"/>
      <c r="R122" s="49"/>
      <c r="S122" s="49"/>
      <c r="T122" s="49"/>
      <c r="U122" s="49"/>
      <c r="V122" s="49"/>
      <c r="W122" s="51"/>
      <c r="X122" s="51"/>
      <c r="Y122" s="51"/>
      <c r="Z122" s="230"/>
      <c r="AA122" s="93"/>
      <c r="AB122" s="93"/>
      <c r="AC122" s="99"/>
      <c r="AD122" s="99"/>
      <c r="AE122" s="99"/>
      <c r="AF122" s="99"/>
    </row>
    <row r="123" spans="1:32" s="10" customFormat="1" ht="128.25" customHeight="1">
      <c r="A123" s="64" t="s">
        <v>321</v>
      </c>
      <c r="B123" s="63" t="s">
        <v>322</v>
      </c>
      <c r="C123" s="64" t="s">
        <v>323</v>
      </c>
      <c r="D123" s="48" t="s">
        <v>324</v>
      </c>
      <c r="E123" s="67">
        <v>3000</v>
      </c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>
        <v>3000</v>
      </c>
      <c r="S123" s="49"/>
      <c r="T123" s="49"/>
      <c r="U123" s="49"/>
      <c r="V123" s="49"/>
      <c r="W123" s="51"/>
      <c r="X123" s="51"/>
      <c r="Y123" s="51"/>
      <c r="Z123" s="225" t="s">
        <v>228</v>
      </c>
      <c r="AA123" s="93"/>
      <c r="AB123" s="93"/>
      <c r="AC123" s="99"/>
      <c r="AD123" s="99"/>
      <c r="AE123" s="99"/>
      <c r="AF123" s="99"/>
    </row>
    <row r="124" spans="1:32" s="10" customFormat="1" ht="40.5">
      <c r="A124" s="68" t="s">
        <v>325</v>
      </c>
      <c r="B124" s="53"/>
      <c r="C124" s="68" t="s">
        <v>230</v>
      </c>
      <c r="D124" s="48" t="s">
        <v>231</v>
      </c>
      <c r="E124" s="67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>
        <v>-3000</v>
      </c>
      <c r="S124" s="49"/>
      <c r="T124" s="49"/>
      <c r="U124" s="49"/>
      <c r="V124" s="49"/>
      <c r="W124" s="49"/>
      <c r="X124" s="49"/>
      <c r="Y124" s="49"/>
      <c r="Z124" s="227"/>
      <c r="AA124" s="93"/>
      <c r="AB124" s="93"/>
      <c r="AC124" s="100"/>
      <c r="AD124" s="99"/>
      <c r="AE124" s="99"/>
      <c r="AF124" s="99"/>
    </row>
    <row r="125" spans="1:32" s="10" customFormat="1" ht="81">
      <c r="A125" s="68" t="s">
        <v>326</v>
      </c>
      <c r="B125" s="53" t="s">
        <v>327</v>
      </c>
      <c r="C125" s="68" t="s">
        <v>328</v>
      </c>
      <c r="D125" s="48" t="s">
        <v>329</v>
      </c>
      <c r="E125" s="67">
        <v>23082.6</v>
      </c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>
        <v>23083</v>
      </c>
      <c r="T125" s="49"/>
      <c r="U125" s="49"/>
      <c r="V125" s="49"/>
      <c r="W125" s="49"/>
      <c r="X125" s="49"/>
      <c r="Y125" s="49"/>
      <c r="Z125" s="228" t="s">
        <v>318</v>
      </c>
      <c r="AA125" s="93"/>
      <c r="AB125" s="93"/>
      <c r="AC125" s="100"/>
      <c r="AD125" s="99"/>
      <c r="AE125" s="99"/>
      <c r="AF125" s="99"/>
    </row>
    <row r="126" spans="1:32" s="10" customFormat="1" ht="60.75">
      <c r="A126" s="68" t="s">
        <v>330</v>
      </c>
      <c r="B126" s="53"/>
      <c r="C126" s="68" t="s">
        <v>209</v>
      </c>
      <c r="D126" s="48" t="s">
        <v>210</v>
      </c>
      <c r="E126" s="67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>
        <v>-23083</v>
      </c>
      <c r="T126" s="49"/>
      <c r="U126" s="49"/>
      <c r="V126" s="49"/>
      <c r="W126" s="49"/>
      <c r="X126" s="49"/>
      <c r="Y126" s="49"/>
      <c r="Z126" s="228" t="s">
        <v>328</v>
      </c>
      <c r="AA126" s="93"/>
      <c r="AB126" s="93"/>
      <c r="AC126" s="100"/>
      <c r="AD126" s="99"/>
      <c r="AE126" s="99"/>
      <c r="AF126" s="99"/>
    </row>
    <row r="127" spans="1:32" s="10" customFormat="1" ht="121.5">
      <c r="A127" s="68" t="s">
        <v>331</v>
      </c>
      <c r="B127" s="53" t="s">
        <v>332</v>
      </c>
      <c r="C127" s="68" t="s">
        <v>283</v>
      </c>
      <c r="D127" s="48" t="s">
        <v>333</v>
      </c>
      <c r="E127" s="67">
        <v>30272.06</v>
      </c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>
        <v>30273</v>
      </c>
      <c r="T127" s="49"/>
      <c r="U127" s="49"/>
      <c r="V127" s="49"/>
      <c r="W127" s="49"/>
      <c r="X127" s="49"/>
      <c r="Y127" s="49"/>
      <c r="Z127" s="228" t="s">
        <v>318</v>
      </c>
      <c r="AA127" s="93"/>
      <c r="AB127" s="93"/>
      <c r="AC127" s="100"/>
      <c r="AD127" s="99"/>
      <c r="AE127" s="99"/>
      <c r="AF127" s="99"/>
    </row>
    <row r="128" spans="1:32" s="10" customFormat="1" ht="60.75">
      <c r="A128" s="68" t="s">
        <v>334</v>
      </c>
      <c r="B128" s="53"/>
      <c r="C128" s="68" t="s">
        <v>209</v>
      </c>
      <c r="D128" s="48" t="s">
        <v>210</v>
      </c>
      <c r="E128" s="67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>
        <v>-30273</v>
      </c>
      <c r="T128" s="49"/>
      <c r="U128" s="49"/>
      <c r="V128" s="49"/>
      <c r="W128" s="49"/>
      <c r="X128" s="49"/>
      <c r="Y128" s="49"/>
      <c r="Z128" s="228" t="s">
        <v>283</v>
      </c>
      <c r="AA128" s="93"/>
      <c r="AB128" s="93"/>
      <c r="AC128" s="100"/>
      <c r="AD128" s="99"/>
      <c r="AE128" s="99"/>
      <c r="AF128" s="99"/>
    </row>
    <row r="129" spans="1:32" s="10" customFormat="1" ht="27" customHeight="1">
      <c r="A129" s="78"/>
      <c r="B129" s="73"/>
      <c r="C129" s="72"/>
      <c r="D129" s="74" t="s">
        <v>10</v>
      </c>
      <c r="E129" s="85">
        <f>SUM(E9:E128)</f>
        <v>7225308.419999999</v>
      </c>
      <c r="F129" s="85">
        <f aca="true" t="shared" si="4" ref="F129:Z129">SUM(F9:F128)</f>
        <v>0</v>
      </c>
      <c r="G129" s="85">
        <f t="shared" si="4"/>
        <v>0</v>
      </c>
      <c r="H129" s="85">
        <f t="shared" si="4"/>
        <v>245000</v>
      </c>
      <c r="I129" s="85">
        <f t="shared" si="4"/>
        <v>0</v>
      </c>
      <c r="J129" s="85">
        <f t="shared" si="4"/>
        <v>0</v>
      </c>
      <c r="K129" s="85">
        <f t="shared" si="4"/>
        <v>0</v>
      </c>
      <c r="L129" s="85">
        <f t="shared" si="4"/>
        <v>0</v>
      </c>
      <c r="M129" s="85">
        <f t="shared" si="4"/>
        <v>389000</v>
      </c>
      <c r="N129" s="85">
        <f t="shared" si="4"/>
        <v>1475800</v>
      </c>
      <c r="O129" s="85">
        <f t="shared" si="4"/>
        <v>62000</v>
      </c>
      <c r="P129" s="85">
        <f t="shared" si="4"/>
        <v>0</v>
      </c>
      <c r="Q129" s="85">
        <f t="shared" si="4"/>
        <v>0</v>
      </c>
      <c r="R129" s="85">
        <f t="shared" si="4"/>
        <v>0</v>
      </c>
      <c r="S129" s="85">
        <f t="shared" si="4"/>
        <v>0</v>
      </c>
      <c r="T129" s="85">
        <f t="shared" si="4"/>
        <v>0</v>
      </c>
      <c r="U129" s="85">
        <f t="shared" si="4"/>
        <v>0</v>
      </c>
      <c r="V129" s="85">
        <f t="shared" si="4"/>
        <v>0</v>
      </c>
      <c r="W129" s="85">
        <f t="shared" si="4"/>
        <v>0</v>
      </c>
      <c r="X129" s="85">
        <f t="shared" si="4"/>
        <v>0</v>
      </c>
      <c r="Y129" s="85">
        <f t="shared" si="4"/>
        <v>0</v>
      </c>
      <c r="Z129" s="85">
        <f t="shared" si="4"/>
        <v>0</v>
      </c>
      <c r="AA129" s="93"/>
      <c r="AB129" s="93">
        <f aca="true" t="shared" si="5" ref="AB129:AB177">IF(SUM(O129:V129)&lt;&gt;0,1,0)</f>
        <v>1</v>
      </c>
      <c r="AC129" s="85">
        <f>SUM(AC29:AC114)</f>
        <v>0</v>
      </c>
      <c r="AD129" s="85">
        <f>SUM(AD29:AD114)</f>
        <v>0</v>
      </c>
      <c r="AE129" s="85">
        <f>SUM(AE29:AE114)</f>
        <v>0</v>
      </c>
      <c r="AF129" s="85">
        <f>SUM(AF29:AF114)</f>
        <v>0</v>
      </c>
    </row>
    <row r="130" spans="1:28" ht="16.5" customHeight="1">
      <c r="A130" s="24"/>
      <c r="B130" s="12"/>
      <c r="C130" s="13"/>
      <c r="D130" s="34"/>
      <c r="E130" s="35"/>
      <c r="F130" s="35">
        <v>2161000</v>
      </c>
      <c r="G130" s="35"/>
      <c r="H130" s="131"/>
      <c r="I130" s="131"/>
      <c r="J130" s="131"/>
      <c r="K130" s="131">
        <v>94500</v>
      </c>
      <c r="L130" s="131"/>
      <c r="M130" s="133"/>
      <c r="N130" s="133"/>
      <c r="O130" s="132">
        <v>62000</v>
      </c>
      <c r="P130" s="152">
        <v>102398</v>
      </c>
      <c r="Q130" s="133"/>
      <c r="R130" s="133"/>
      <c r="S130" s="132"/>
      <c r="T130" s="132"/>
      <c r="U130" s="132"/>
      <c r="V130" s="132"/>
      <c r="W130" s="132"/>
      <c r="X130" s="132">
        <v>66000</v>
      </c>
      <c r="Y130" s="134">
        <v>22075</v>
      </c>
      <c r="Z130" s="135"/>
      <c r="AB130" s="92">
        <f t="shared" si="5"/>
        <v>1</v>
      </c>
    </row>
    <row r="131" spans="1:26" ht="16.5" customHeight="1">
      <c r="A131" s="24"/>
      <c r="B131" s="12"/>
      <c r="C131" s="13"/>
      <c r="D131" s="34"/>
      <c r="E131" s="35"/>
      <c r="F131" s="35"/>
      <c r="G131" s="35"/>
      <c r="H131" s="131"/>
      <c r="I131" s="131"/>
      <c r="J131" s="131"/>
      <c r="K131" s="131"/>
      <c r="L131" s="131"/>
      <c r="M131" s="133"/>
      <c r="N131" s="133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5"/>
    </row>
    <row r="132" spans="1:26" ht="16.5" customHeight="1">
      <c r="A132" s="24"/>
      <c r="B132" s="12"/>
      <c r="C132" s="13"/>
      <c r="D132" s="88"/>
      <c r="E132" s="35"/>
      <c r="F132" s="35"/>
      <c r="G132" s="35"/>
      <c r="H132" s="131"/>
      <c r="I132" s="131"/>
      <c r="J132" s="131"/>
      <c r="K132" s="131"/>
      <c r="L132" s="131"/>
      <c r="M132" s="133"/>
      <c r="N132" s="133"/>
      <c r="O132" s="132"/>
      <c r="P132" s="133"/>
      <c r="Q132" s="133"/>
      <c r="R132" s="133"/>
      <c r="S132" s="132"/>
      <c r="T132" s="132"/>
      <c r="U132" s="132"/>
      <c r="V132" s="132"/>
      <c r="W132" s="132"/>
      <c r="X132" s="132">
        <v>66000</v>
      </c>
      <c r="Y132" s="134">
        <v>22075</v>
      </c>
      <c r="Z132" s="135"/>
    </row>
    <row r="133" spans="1:26" ht="16.5" customHeight="1" hidden="1">
      <c r="A133" s="24"/>
      <c r="B133" s="12"/>
      <c r="C133" s="13"/>
      <c r="D133" s="34"/>
      <c r="E133" s="35"/>
      <c r="F133" s="35"/>
      <c r="G133" s="35"/>
      <c r="H133" s="131"/>
      <c r="I133" s="131"/>
      <c r="J133" s="131"/>
      <c r="K133" s="131"/>
      <c r="L133" s="131"/>
      <c r="M133" s="133"/>
      <c r="N133" s="133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5"/>
    </row>
    <row r="134" spans="1:26" ht="16.5" customHeight="1">
      <c r="A134" s="24"/>
      <c r="B134" s="12"/>
      <c r="C134" s="13"/>
      <c r="D134" s="89"/>
      <c r="E134" s="90"/>
      <c r="F134" s="35"/>
      <c r="G134" s="35"/>
      <c r="H134" s="131"/>
      <c r="I134" s="131"/>
      <c r="J134" s="131"/>
      <c r="K134" s="131"/>
      <c r="L134" s="131"/>
      <c r="M134" s="133"/>
      <c r="N134" s="133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5"/>
    </row>
    <row r="135" spans="1:26" ht="16.5" customHeight="1">
      <c r="A135" s="24"/>
      <c r="B135" s="12"/>
      <c r="C135" s="13"/>
      <c r="D135" s="89"/>
      <c r="E135" s="90"/>
      <c r="F135" s="35"/>
      <c r="G135" s="35"/>
      <c r="H135" s="131"/>
      <c r="I135" s="131"/>
      <c r="J135" s="131"/>
      <c r="K135" s="131"/>
      <c r="L135" s="131"/>
      <c r="M135" s="133"/>
      <c r="N135" s="133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5"/>
    </row>
    <row r="136" spans="1:26" ht="16.5" customHeight="1" thickBot="1">
      <c r="A136" s="24"/>
      <c r="B136" s="12"/>
      <c r="C136" s="13"/>
      <c r="D136" s="89"/>
      <c r="E136" s="90"/>
      <c r="F136" s="35"/>
      <c r="G136" s="35"/>
      <c r="H136" s="131"/>
      <c r="I136" s="131"/>
      <c r="J136" s="131"/>
      <c r="K136" s="131"/>
      <c r="L136" s="131"/>
      <c r="M136" s="133"/>
      <c r="N136" s="133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5"/>
    </row>
    <row r="137" spans="1:26" ht="16.5" customHeight="1" thickBot="1">
      <c r="A137" s="24"/>
      <c r="B137" s="12"/>
      <c r="C137" s="13"/>
      <c r="D137" s="89"/>
      <c r="E137" s="90"/>
      <c r="F137" s="35"/>
      <c r="G137" s="35"/>
      <c r="H137" s="131"/>
      <c r="I137" s="131"/>
      <c r="J137" s="131"/>
      <c r="K137" s="131"/>
      <c r="L137" s="131"/>
      <c r="M137" s="133"/>
      <c r="N137" s="133"/>
      <c r="O137" s="131"/>
      <c r="P137" s="153">
        <f>SUM(P136-P129)</f>
        <v>0</v>
      </c>
      <c r="Q137" s="131"/>
      <c r="R137" s="131" t="s">
        <v>66</v>
      </c>
      <c r="S137" s="131"/>
      <c r="T137" s="131"/>
      <c r="U137" s="131"/>
      <c r="V137" s="131"/>
      <c r="W137" s="131"/>
      <c r="X137" s="131"/>
      <c r="Y137" s="131"/>
      <c r="Z137" s="135"/>
    </row>
    <row r="138" spans="1:28" ht="15.75">
      <c r="A138" s="24"/>
      <c r="B138" s="12"/>
      <c r="C138" s="13"/>
      <c r="D138" s="11"/>
      <c r="E138" s="35"/>
      <c r="F138" s="35"/>
      <c r="G138" s="35"/>
      <c r="H138" s="131"/>
      <c r="I138" s="131"/>
      <c r="J138" s="131"/>
      <c r="K138" s="131"/>
      <c r="L138" s="131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1"/>
      <c r="Z138" s="136"/>
      <c r="AB138" s="92">
        <f t="shared" si="5"/>
        <v>0</v>
      </c>
    </row>
    <row r="139" spans="1:26" ht="15.75">
      <c r="A139" s="10"/>
      <c r="B139" s="12"/>
      <c r="C139" s="13"/>
      <c r="D139" s="88"/>
      <c r="E139" s="35"/>
      <c r="F139" s="35"/>
      <c r="G139" s="35"/>
      <c r="H139" s="131"/>
      <c r="I139" s="131"/>
      <c r="J139" s="131"/>
      <c r="K139" s="131"/>
      <c r="L139" s="131"/>
      <c r="M139" s="133"/>
      <c r="N139" s="133"/>
      <c r="O139" s="132">
        <v>4673119.68</v>
      </c>
      <c r="P139" s="133"/>
      <c r="Q139" s="133"/>
      <c r="R139" s="133"/>
      <c r="S139" s="132">
        <v>281668</v>
      </c>
      <c r="T139" s="132"/>
      <c r="U139" s="132"/>
      <c r="V139" s="132"/>
      <c r="W139" s="132"/>
      <c r="X139" s="132">
        <v>66000</v>
      </c>
      <c r="Y139" s="134">
        <v>22075</v>
      </c>
      <c r="Z139" s="136"/>
    </row>
    <row r="140" spans="1:28" ht="15.75">
      <c r="A140" s="10"/>
      <c r="B140" s="14"/>
      <c r="C140" s="13"/>
      <c r="D140" s="15" t="s">
        <v>14</v>
      </c>
      <c r="E140" s="36"/>
      <c r="F140" s="36"/>
      <c r="G140" s="36"/>
      <c r="H140" s="137"/>
      <c r="I140" s="137"/>
      <c r="J140" s="137"/>
      <c r="K140" s="137"/>
      <c r="L140" s="137"/>
      <c r="M140" s="139"/>
      <c r="N140" s="139"/>
      <c r="O140" s="137">
        <v>5179116.06</v>
      </c>
      <c r="P140" s="137"/>
      <c r="Q140" s="137"/>
      <c r="R140" s="137"/>
      <c r="S140" s="137">
        <v>281668.64</v>
      </c>
      <c r="T140" s="137"/>
      <c r="U140" s="137"/>
      <c r="V140" s="137"/>
      <c r="W140" s="137" t="s">
        <v>38</v>
      </c>
      <c r="X140" s="137">
        <v>66000</v>
      </c>
      <c r="Y140" s="137">
        <v>22075.69</v>
      </c>
      <c r="Z140" s="136"/>
      <c r="AB140" s="92">
        <f t="shared" si="5"/>
        <v>1</v>
      </c>
    </row>
    <row r="141" spans="1:26" ht="15.75">
      <c r="A141" s="10"/>
      <c r="B141" s="14"/>
      <c r="C141" s="13"/>
      <c r="D141" s="8" t="s">
        <v>20</v>
      </c>
      <c r="E141" s="36"/>
      <c r="F141" s="36"/>
      <c r="G141" s="36"/>
      <c r="H141" s="137"/>
      <c r="I141" s="137"/>
      <c r="J141" s="137"/>
      <c r="K141" s="137"/>
      <c r="L141" s="137"/>
      <c r="M141" s="139"/>
      <c r="N141" s="139"/>
      <c r="O141" s="137">
        <v>500000</v>
      </c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6"/>
    </row>
    <row r="142" spans="1:26" ht="15.75">
      <c r="A142" s="10"/>
      <c r="B142" s="14"/>
      <c r="C142" s="13"/>
      <c r="D142" s="15" t="s">
        <v>21</v>
      </c>
      <c r="E142" s="36"/>
      <c r="F142" s="36"/>
      <c r="G142" s="36"/>
      <c r="H142" s="137"/>
      <c r="I142" s="137"/>
      <c r="J142" s="137"/>
      <c r="K142" s="137"/>
      <c r="L142" s="137"/>
      <c r="M142" s="139"/>
      <c r="N142" s="139"/>
      <c r="O142" s="137">
        <v>5996.38</v>
      </c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6"/>
    </row>
    <row r="143" spans="1:26" ht="15.75">
      <c r="A143" s="10"/>
      <c r="B143" s="14"/>
      <c r="C143" s="13"/>
      <c r="D143" s="15"/>
      <c r="E143" s="36"/>
      <c r="F143" s="36"/>
      <c r="G143" s="36"/>
      <c r="H143" s="137"/>
      <c r="I143" s="137"/>
      <c r="J143" s="137"/>
      <c r="K143" s="137"/>
      <c r="L143" s="137"/>
      <c r="M143" s="139"/>
      <c r="N143" s="139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6"/>
    </row>
    <row r="144" spans="1:26" ht="15.75">
      <c r="A144" s="10"/>
      <c r="B144" s="14"/>
      <c r="C144" s="13"/>
      <c r="D144" s="15" t="s">
        <v>22</v>
      </c>
      <c r="E144" s="36"/>
      <c r="F144" s="36"/>
      <c r="G144" s="36"/>
      <c r="H144" s="137"/>
      <c r="I144" s="137"/>
      <c r="J144" s="137"/>
      <c r="K144" s="137"/>
      <c r="L144" s="137"/>
      <c r="M144" s="139"/>
      <c r="N144" s="139"/>
      <c r="O144" s="137">
        <v>4673119.68</v>
      </c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6"/>
    </row>
    <row r="145" spans="1:26" ht="31.5">
      <c r="A145" s="10"/>
      <c r="B145" s="14"/>
      <c r="C145" s="13"/>
      <c r="D145" s="15" t="s">
        <v>39</v>
      </c>
      <c r="E145" s="36"/>
      <c r="F145" s="36"/>
      <c r="G145" s="36"/>
      <c r="H145" s="137"/>
      <c r="I145" s="137"/>
      <c r="J145" s="137"/>
      <c r="K145" s="137"/>
      <c r="L145" s="137"/>
      <c r="M145" s="139"/>
      <c r="N145" s="139"/>
      <c r="O145" s="137"/>
      <c r="Q145" s="137"/>
      <c r="R145" s="139"/>
      <c r="S145" s="137"/>
      <c r="T145" s="137"/>
      <c r="U145" s="137"/>
      <c r="V145" s="137"/>
      <c r="W145" s="137">
        <v>0</v>
      </c>
      <c r="X145" s="137"/>
      <c r="Y145" s="137">
        <v>0</v>
      </c>
      <c r="Z145" s="136"/>
    </row>
    <row r="146" spans="1:26" ht="15.75">
      <c r="A146" s="10"/>
      <c r="B146" s="14"/>
      <c r="C146" s="13"/>
      <c r="D146" s="15" t="s">
        <v>40</v>
      </c>
      <c r="E146" s="36"/>
      <c r="F146" s="36"/>
      <c r="G146" s="36"/>
      <c r="H146" s="137"/>
      <c r="I146" s="137"/>
      <c r="J146" s="137"/>
      <c r="K146" s="137"/>
      <c r="L146" s="137"/>
      <c r="M146" s="139"/>
      <c r="N146" s="139"/>
      <c r="O146" s="137"/>
      <c r="P146" s="137"/>
      <c r="Q146" s="137"/>
      <c r="R146" s="139"/>
      <c r="S146" s="140"/>
      <c r="T146" s="137"/>
      <c r="U146" s="137"/>
      <c r="V146" s="137"/>
      <c r="W146" s="137">
        <v>0</v>
      </c>
      <c r="X146" s="137"/>
      <c r="Y146" s="137">
        <v>0</v>
      </c>
      <c r="Z146" s="136"/>
    </row>
    <row r="147" spans="1:28" ht="15.75">
      <c r="A147" s="10"/>
      <c r="B147" s="14"/>
      <c r="C147" s="13"/>
      <c r="D147" s="15" t="s">
        <v>15</v>
      </c>
      <c r="E147" s="36"/>
      <c r="F147" s="36"/>
      <c r="G147" s="36"/>
      <c r="H147" s="137"/>
      <c r="I147" s="137"/>
      <c r="J147" s="137"/>
      <c r="K147" s="137"/>
      <c r="L147" s="137"/>
      <c r="M147" s="139"/>
      <c r="N147" s="139"/>
      <c r="O147" s="137"/>
      <c r="P147" s="137"/>
      <c r="Q147" s="137"/>
      <c r="R147" s="139"/>
      <c r="S147" s="137"/>
      <c r="T147" s="137"/>
      <c r="U147" s="137"/>
      <c r="V147" s="137"/>
      <c r="W147" s="137"/>
      <c r="X147" s="137"/>
      <c r="Y147" s="137">
        <v>0</v>
      </c>
      <c r="Z147" s="136"/>
      <c r="AB147" s="92">
        <f t="shared" si="5"/>
        <v>0</v>
      </c>
    </row>
    <row r="148" spans="1:26" ht="31.5">
      <c r="A148" s="10"/>
      <c r="B148" s="14"/>
      <c r="C148" s="13"/>
      <c r="D148" s="15" t="s">
        <v>41</v>
      </c>
      <c r="E148" s="36"/>
      <c r="F148" s="36"/>
      <c r="G148" s="36"/>
      <c r="H148" s="137"/>
      <c r="I148" s="137"/>
      <c r="J148" s="137"/>
      <c r="K148" s="137"/>
      <c r="L148" s="137"/>
      <c r="M148" s="139"/>
      <c r="N148" s="139"/>
      <c r="O148" s="137"/>
      <c r="P148" s="137"/>
      <c r="Q148" s="137"/>
      <c r="R148" s="139"/>
      <c r="S148" s="137"/>
      <c r="T148" s="137"/>
      <c r="U148" s="137"/>
      <c r="V148" s="137"/>
      <c r="W148" s="137"/>
      <c r="X148" s="137"/>
      <c r="Y148" s="137"/>
      <c r="Z148" s="136"/>
    </row>
    <row r="149" spans="1:26" ht="31.5">
      <c r="A149" s="10"/>
      <c r="B149" s="14"/>
      <c r="C149" s="13"/>
      <c r="D149" s="15" t="s">
        <v>42</v>
      </c>
      <c r="E149" s="36"/>
      <c r="F149" s="36"/>
      <c r="G149" s="36"/>
      <c r="H149" s="137"/>
      <c r="I149" s="137"/>
      <c r="J149" s="137"/>
      <c r="K149" s="137"/>
      <c r="L149" s="137"/>
      <c r="M149" s="139"/>
      <c r="N149" s="139"/>
      <c r="O149" s="137"/>
      <c r="P149" s="137"/>
      <c r="Q149" s="137"/>
      <c r="R149" s="139"/>
      <c r="S149" s="137"/>
      <c r="T149" s="137"/>
      <c r="U149" s="137"/>
      <c r="V149" s="137"/>
      <c r="W149" s="137"/>
      <c r="X149" s="137"/>
      <c r="Y149" s="137"/>
      <c r="Z149" s="136"/>
    </row>
    <row r="150" spans="1:26" ht="15.75">
      <c r="A150" s="10"/>
      <c r="B150" s="14"/>
      <c r="C150" s="13"/>
      <c r="D150" s="15" t="s">
        <v>43</v>
      </c>
      <c r="E150" s="36"/>
      <c r="F150" s="36"/>
      <c r="G150" s="36"/>
      <c r="H150" s="137"/>
      <c r="I150" s="137"/>
      <c r="J150" s="137"/>
      <c r="K150" s="137"/>
      <c r="L150" s="137"/>
      <c r="M150" s="139"/>
      <c r="N150" s="139"/>
      <c r="O150" s="137"/>
      <c r="P150" s="137"/>
      <c r="Q150" s="137"/>
      <c r="R150" s="139"/>
      <c r="S150" s="137"/>
      <c r="T150" s="137"/>
      <c r="U150" s="137"/>
      <c r="V150" s="137"/>
      <c r="W150" s="137">
        <v>0</v>
      </c>
      <c r="X150" s="137"/>
      <c r="Y150" s="137">
        <v>0</v>
      </c>
      <c r="Z150" s="136"/>
    </row>
    <row r="151" spans="1:28" ht="15.75">
      <c r="A151" s="10"/>
      <c r="B151" s="14"/>
      <c r="C151" s="13"/>
      <c r="D151" s="15" t="s">
        <v>10</v>
      </c>
      <c r="E151" s="36"/>
      <c r="F151" s="36"/>
      <c r="G151" s="36"/>
      <c r="H151" s="137"/>
      <c r="I151" s="137"/>
      <c r="J151" s="137"/>
      <c r="K151" s="137"/>
      <c r="L151" s="137"/>
      <c r="M151" s="139"/>
      <c r="N151" s="139"/>
      <c r="O151" s="137"/>
      <c r="P151" s="137"/>
      <c r="Q151" s="137"/>
      <c r="R151" s="139"/>
      <c r="S151" s="137"/>
      <c r="T151" s="137"/>
      <c r="U151" s="137"/>
      <c r="V151" s="137"/>
      <c r="W151" s="137"/>
      <c r="X151" s="137"/>
      <c r="Y151" s="137"/>
      <c r="Z151" s="136"/>
      <c r="AB151" s="92">
        <f t="shared" si="5"/>
        <v>0</v>
      </c>
    </row>
    <row r="152" spans="1:32" s="9" customFormat="1" ht="19.5">
      <c r="A152" s="16"/>
      <c r="B152" s="17"/>
      <c r="C152" s="18"/>
      <c r="D152" s="19" t="s">
        <v>44</v>
      </c>
      <c r="E152" s="37"/>
      <c r="F152" s="37"/>
      <c r="G152" s="37"/>
      <c r="H152" s="141"/>
      <c r="I152" s="141"/>
      <c r="J152" s="141"/>
      <c r="K152" s="141"/>
      <c r="L152" s="141"/>
      <c r="M152" s="158"/>
      <c r="N152" s="158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2"/>
      <c r="AA152" s="95"/>
      <c r="AB152" s="95">
        <f t="shared" si="5"/>
        <v>0</v>
      </c>
      <c r="AC152" s="95"/>
      <c r="AD152" s="95"/>
      <c r="AE152" s="95"/>
      <c r="AF152" s="95"/>
    </row>
    <row r="153" spans="1:32" s="9" customFormat="1" ht="19.5">
      <c r="A153" s="16"/>
      <c r="B153" s="17"/>
      <c r="C153" s="18"/>
      <c r="D153" s="15" t="s">
        <v>45</v>
      </c>
      <c r="E153" s="37"/>
      <c r="F153" s="37"/>
      <c r="G153" s="37"/>
      <c r="H153" s="141"/>
      <c r="I153" s="141"/>
      <c r="J153" s="141"/>
      <c r="K153" s="141"/>
      <c r="L153" s="141"/>
      <c r="M153" s="158"/>
      <c r="N153" s="158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2"/>
      <c r="AA153" s="95"/>
      <c r="AB153" s="95"/>
      <c r="AC153" s="95"/>
      <c r="AD153" s="95"/>
      <c r="AE153" s="95"/>
      <c r="AF153" s="95"/>
    </row>
    <row r="154" spans="1:32" s="9" customFormat="1" ht="26.25" customHeight="1">
      <c r="A154" s="16"/>
      <c r="B154" s="17"/>
      <c r="C154" s="18"/>
      <c r="D154" s="23" t="s">
        <v>46</v>
      </c>
      <c r="E154" s="37"/>
      <c r="F154" s="37"/>
      <c r="G154" s="37"/>
      <c r="H154" s="141"/>
      <c r="I154" s="141"/>
      <c r="J154" s="141"/>
      <c r="K154" s="141"/>
      <c r="L154" s="141"/>
      <c r="M154" s="158"/>
      <c r="N154" s="158"/>
      <c r="O154" s="141"/>
      <c r="P154" s="141"/>
      <c r="Q154" s="141"/>
      <c r="R154" s="141"/>
      <c r="S154" s="143"/>
      <c r="T154" s="141"/>
      <c r="U154" s="141"/>
      <c r="V154" s="141"/>
      <c r="W154" s="141"/>
      <c r="X154" s="141"/>
      <c r="Y154" s="141"/>
      <c r="Z154" s="144"/>
      <c r="AA154" s="95"/>
      <c r="AB154" s="95"/>
      <c r="AC154" s="95"/>
      <c r="AD154" s="95"/>
      <c r="AE154" s="95"/>
      <c r="AF154" s="95"/>
    </row>
    <row r="155" spans="1:32" s="7" customFormat="1" ht="31.5">
      <c r="A155" s="24"/>
      <c r="B155" s="25"/>
      <c r="C155" s="26"/>
      <c r="D155" s="27" t="s">
        <v>47</v>
      </c>
      <c r="E155" s="38"/>
      <c r="F155" s="38"/>
      <c r="G155" s="38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6"/>
      <c r="AA155" s="96"/>
      <c r="AB155" s="96">
        <f t="shared" si="5"/>
        <v>0</v>
      </c>
      <c r="AC155" s="96"/>
      <c r="AD155" s="96"/>
      <c r="AE155" s="96"/>
      <c r="AF155" s="96"/>
    </row>
    <row r="156" spans="1:28" ht="31.5">
      <c r="A156" s="10"/>
      <c r="B156" s="14"/>
      <c r="C156" s="13"/>
      <c r="D156" s="22" t="s">
        <v>48</v>
      </c>
      <c r="E156" s="35"/>
      <c r="F156" s="35"/>
      <c r="G156" s="35"/>
      <c r="H156" s="131"/>
      <c r="I156" s="131"/>
      <c r="J156" s="131"/>
      <c r="K156" s="131"/>
      <c r="L156" s="131"/>
      <c r="M156" s="133"/>
      <c r="N156" s="133"/>
      <c r="O156" s="131"/>
      <c r="P156" s="131"/>
      <c r="Q156" s="131"/>
      <c r="R156" s="147"/>
      <c r="S156" s="131"/>
      <c r="T156" s="131"/>
      <c r="U156" s="131"/>
      <c r="V156" s="131"/>
      <c r="W156" s="131"/>
      <c r="X156" s="131"/>
      <c r="Y156" s="131"/>
      <c r="Z156" s="136"/>
      <c r="AB156" s="92">
        <f t="shared" si="5"/>
        <v>0</v>
      </c>
    </row>
    <row r="157" spans="1:28" ht="31.5">
      <c r="A157" s="10"/>
      <c r="B157" s="14"/>
      <c r="C157" s="13"/>
      <c r="D157" s="28" t="s">
        <v>49</v>
      </c>
      <c r="E157" s="39"/>
      <c r="F157" s="39"/>
      <c r="G157" s="39"/>
      <c r="H157" s="148"/>
      <c r="I157" s="148"/>
      <c r="J157" s="148"/>
      <c r="K157" s="148"/>
      <c r="L157" s="148"/>
      <c r="M157" s="145"/>
      <c r="N157" s="145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36"/>
      <c r="AB157" s="92">
        <f t="shared" si="5"/>
        <v>0</v>
      </c>
    </row>
    <row r="158" spans="1:28" ht="15.75">
      <c r="A158" s="10"/>
      <c r="B158" s="14"/>
      <c r="C158" s="13"/>
      <c r="D158" s="22" t="s">
        <v>50</v>
      </c>
      <c r="E158" s="35"/>
      <c r="F158" s="35"/>
      <c r="G158" s="35"/>
      <c r="H158" s="131"/>
      <c r="I158" s="131"/>
      <c r="J158" s="131"/>
      <c r="K158" s="131"/>
      <c r="L158" s="131"/>
      <c r="M158" s="133"/>
      <c r="N158" s="133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6"/>
      <c r="AB158" s="92">
        <f t="shared" si="5"/>
        <v>0</v>
      </c>
    </row>
    <row r="159" spans="1:28" ht="15.75">
      <c r="A159" s="10"/>
      <c r="B159" s="14"/>
      <c r="C159" s="13"/>
      <c r="D159" s="22"/>
      <c r="E159" s="35"/>
      <c r="F159" s="35"/>
      <c r="G159" s="35"/>
      <c r="H159" s="131"/>
      <c r="I159" s="131"/>
      <c r="J159" s="131"/>
      <c r="K159" s="131"/>
      <c r="L159" s="131"/>
      <c r="M159" s="133"/>
      <c r="N159" s="133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6"/>
      <c r="AB159" s="92">
        <f t="shared" si="5"/>
        <v>0</v>
      </c>
    </row>
    <row r="160" spans="1:32" s="33" customFormat="1" ht="15.75">
      <c r="A160" s="29"/>
      <c r="B160" s="30"/>
      <c r="C160" s="31"/>
      <c r="D160" s="32" t="s">
        <v>51</v>
      </c>
      <c r="E160" s="40"/>
      <c r="F160" s="40"/>
      <c r="G160" s="40"/>
      <c r="H160" s="149"/>
      <c r="I160" s="149"/>
      <c r="J160" s="149"/>
      <c r="K160" s="149"/>
      <c r="L160" s="149"/>
      <c r="M160" s="145"/>
      <c r="N160" s="145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50"/>
      <c r="AA160" s="97"/>
      <c r="AB160" s="97">
        <f t="shared" si="5"/>
        <v>0</v>
      </c>
      <c r="AC160" s="97"/>
      <c r="AD160" s="97"/>
      <c r="AE160" s="97"/>
      <c r="AF160" s="97"/>
    </row>
    <row r="161" spans="1:28" ht="15.75">
      <c r="A161" s="10"/>
      <c r="B161" s="14"/>
      <c r="C161" s="13"/>
      <c r="D161" s="11"/>
      <c r="E161" s="10"/>
      <c r="F161" s="10"/>
      <c r="G161" s="10"/>
      <c r="H161" s="131"/>
      <c r="I161" s="131"/>
      <c r="J161" s="131"/>
      <c r="K161" s="131"/>
      <c r="L161" s="131"/>
      <c r="M161" s="133"/>
      <c r="N161" s="133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6"/>
      <c r="AB161" s="92">
        <f t="shared" si="5"/>
        <v>0</v>
      </c>
    </row>
    <row r="162" spans="1:28" ht="15.75">
      <c r="A162" s="10"/>
      <c r="B162" s="14"/>
      <c r="C162" s="13"/>
      <c r="D162" s="11"/>
      <c r="E162" s="10"/>
      <c r="F162" s="10"/>
      <c r="G162" s="10"/>
      <c r="H162" s="131"/>
      <c r="I162" s="131"/>
      <c r="J162" s="131"/>
      <c r="K162" s="131"/>
      <c r="L162" s="131"/>
      <c r="M162" s="133"/>
      <c r="N162" s="133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6"/>
      <c r="AB162" s="92">
        <f t="shared" si="5"/>
        <v>0</v>
      </c>
    </row>
    <row r="163" spans="1:28" ht="15.75">
      <c r="A163" s="10"/>
      <c r="B163" s="14"/>
      <c r="C163" s="13"/>
      <c r="D163" s="11"/>
      <c r="E163" s="10"/>
      <c r="F163" s="10"/>
      <c r="G163" s="10"/>
      <c r="H163" s="131"/>
      <c r="I163" s="131"/>
      <c r="J163" s="131"/>
      <c r="K163" s="131"/>
      <c r="L163" s="131"/>
      <c r="M163" s="133"/>
      <c r="N163" s="133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6"/>
      <c r="AB163" s="92">
        <f t="shared" si="5"/>
        <v>0</v>
      </c>
    </row>
    <row r="164" spans="1:28" ht="15.75">
      <c r="A164" s="10"/>
      <c r="B164" s="14"/>
      <c r="C164" s="13"/>
      <c r="D164" s="11"/>
      <c r="E164" s="10"/>
      <c r="F164" s="10"/>
      <c r="G164" s="10"/>
      <c r="H164" s="131"/>
      <c r="I164" s="131"/>
      <c r="J164" s="131"/>
      <c r="K164" s="131"/>
      <c r="L164" s="131"/>
      <c r="M164" s="133"/>
      <c r="N164" s="133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6"/>
      <c r="AB164" s="92">
        <f t="shared" si="5"/>
        <v>0</v>
      </c>
    </row>
    <row r="165" spans="1:28" ht="15.75">
      <c r="A165" s="10"/>
      <c r="B165" s="14"/>
      <c r="C165" s="13"/>
      <c r="D165" s="11"/>
      <c r="E165" s="10"/>
      <c r="F165" s="10"/>
      <c r="G165" s="10"/>
      <c r="H165" s="131"/>
      <c r="I165" s="131"/>
      <c r="J165" s="131"/>
      <c r="K165" s="131"/>
      <c r="L165" s="131"/>
      <c r="M165" s="133"/>
      <c r="N165" s="133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6"/>
      <c r="AB165" s="92">
        <f t="shared" si="5"/>
        <v>0</v>
      </c>
    </row>
    <row r="166" spans="1:28" ht="15.75">
      <c r="A166" s="10"/>
      <c r="B166" s="14"/>
      <c r="C166" s="13"/>
      <c r="D166" s="11"/>
      <c r="E166" s="10"/>
      <c r="F166" s="10"/>
      <c r="G166" s="10"/>
      <c r="H166" s="131"/>
      <c r="I166" s="131"/>
      <c r="J166" s="131"/>
      <c r="K166" s="131"/>
      <c r="L166" s="131"/>
      <c r="M166" s="133"/>
      <c r="N166" s="133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6"/>
      <c r="AB166" s="92">
        <f t="shared" si="5"/>
        <v>0</v>
      </c>
    </row>
    <row r="167" spans="1:28" ht="15.75">
      <c r="A167" s="10"/>
      <c r="B167" s="14"/>
      <c r="C167" s="13"/>
      <c r="D167" s="11"/>
      <c r="E167" s="10"/>
      <c r="F167" s="10"/>
      <c r="G167" s="10"/>
      <c r="H167" s="131"/>
      <c r="I167" s="131"/>
      <c r="J167" s="131"/>
      <c r="K167" s="131"/>
      <c r="L167" s="131"/>
      <c r="M167" s="133"/>
      <c r="N167" s="133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6"/>
      <c r="AB167" s="92">
        <f t="shared" si="5"/>
        <v>0</v>
      </c>
    </row>
    <row r="168" spans="1:28" ht="15.75">
      <c r="A168" s="10"/>
      <c r="B168" s="14"/>
      <c r="C168" s="13"/>
      <c r="D168" s="11"/>
      <c r="E168" s="10"/>
      <c r="F168" s="10"/>
      <c r="G168" s="10"/>
      <c r="H168" s="131"/>
      <c r="I168" s="131"/>
      <c r="J168" s="131"/>
      <c r="K168" s="131"/>
      <c r="L168" s="131"/>
      <c r="M168" s="133"/>
      <c r="N168" s="133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6"/>
      <c r="AB168" s="92">
        <f t="shared" si="5"/>
        <v>0</v>
      </c>
    </row>
    <row r="169" spans="1:28" ht="15.75">
      <c r="A169" s="10"/>
      <c r="B169" s="14"/>
      <c r="C169" s="13"/>
      <c r="D169" s="11"/>
      <c r="E169" s="10"/>
      <c r="F169" s="10"/>
      <c r="G169" s="10"/>
      <c r="H169" s="131"/>
      <c r="I169" s="131"/>
      <c r="J169" s="131"/>
      <c r="K169" s="131"/>
      <c r="L169" s="131"/>
      <c r="M169" s="133"/>
      <c r="N169" s="133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6"/>
      <c r="AB169" s="92">
        <f t="shared" si="5"/>
        <v>0</v>
      </c>
    </row>
    <row r="170" spans="1:28" ht="15.75">
      <c r="A170" s="10"/>
      <c r="B170" s="14"/>
      <c r="C170" s="13"/>
      <c r="D170" s="11"/>
      <c r="E170" s="10"/>
      <c r="F170" s="10"/>
      <c r="G170" s="10"/>
      <c r="H170" s="131"/>
      <c r="I170" s="131"/>
      <c r="J170" s="131"/>
      <c r="K170" s="131"/>
      <c r="L170" s="131"/>
      <c r="M170" s="133"/>
      <c r="N170" s="133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6"/>
      <c r="AB170" s="92">
        <f t="shared" si="5"/>
        <v>0</v>
      </c>
    </row>
    <row r="171" spans="1:28" ht="15.75">
      <c r="A171" s="10"/>
      <c r="B171" s="14"/>
      <c r="C171" s="13"/>
      <c r="D171" s="11"/>
      <c r="E171" s="10"/>
      <c r="F171" s="10"/>
      <c r="G171" s="10"/>
      <c r="H171" s="131"/>
      <c r="I171" s="131"/>
      <c r="J171" s="131"/>
      <c r="K171" s="131"/>
      <c r="L171" s="131"/>
      <c r="M171" s="133"/>
      <c r="N171" s="133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6"/>
      <c r="AB171" s="92">
        <f t="shared" si="5"/>
        <v>0</v>
      </c>
    </row>
    <row r="172" spans="1:28" ht="15.75">
      <c r="A172" s="10"/>
      <c r="B172" s="14"/>
      <c r="C172" s="13"/>
      <c r="D172" s="11"/>
      <c r="E172" s="10"/>
      <c r="F172" s="10"/>
      <c r="G172" s="10"/>
      <c r="H172" s="131"/>
      <c r="I172" s="131"/>
      <c r="J172" s="131"/>
      <c r="K172" s="131"/>
      <c r="L172" s="131"/>
      <c r="M172" s="133"/>
      <c r="N172" s="133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6"/>
      <c r="AB172" s="92">
        <f t="shared" si="5"/>
        <v>0</v>
      </c>
    </row>
    <row r="173" spans="1:28" ht="15.75">
      <c r="A173" s="10"/>
      <c r="B173" s="14"/>
      <c r="C173" s="13"/>
      <c r="D173" s="11"/>
      <c r="E173" s="10"/>
      <c r="F173" s="10"/>
      <c r="G173" s="10"/>
      <c r="H173" s="131"/>
      <c r="I173" s="131"/>
      <c r="J173" s="131"/>
      <c r="K173" s="131"/>
      <c r="L173" s="131"/>
      <c r="M173" s="133"/>
      <c r="N173" s="133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6"/>
      <c r="AB173" s="92">
        <f t="shared" si="5"/>
        <v>0</v>
      </c>
    </row>
    <row r="174" spans="1:28" ht="15.75">
      <c r="A174" s="10"/>
      <c r="B174" s="14"/>
      <c r="C174" s="13"/>
      <c r="D174" s="11"/>
      <c r="E174" s="10"/>
      <c r="F174" s="10"/>
      <c r="G174" s="10"/>
      <c r="H174" s="131"/>
      <c r="I174" s="131"/>
      <c r="J174" s="131"/>
      <c r="K174" s="131"/>
      <c r="L174" s="131"/>
      <c r="M174" s="133"/>
      <c r="N174" s="133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6"/>
      <c r="AB174" s="92">
        <f t="shared" si="5"/>
        <v>0</v>
      </c>
    </row>
    <row r="175" spans="1:28" ht="86.25">
      <c r="A175" s="10"/>
      <c r="B175" s="14"/>
      <c r="C175" s="13" t="s">
        <v>58</v>
      </c>
      <c r="D175" s="11" t="s">
        <v>60</v>
      </c>
      <c r="E175" s="10"/>
      <c r="F175" s="10"/>
      <c r="G175" s="10"/>
      <c r="H175" s="131"/>
      <c r="I175" s="131"/>
      <c r="J175" s="131"/>
      <c r="K175" s="131"/>
      <c r="L175" s="131"/>
      <c r="M175" s="133"/>
      <c r="N175" s="133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6"/>
      <c r="AB175" s="92">
        <f t="shared" si="5"/>
        <v>0</v>
      </c>
    </row>
    <row r="176" spans="1:28" ht="31.5">
      <c r="A176" s="10"/>
      <c r="B176" s="14"/>
      <c r="C176" s="13" t="s">
        <v>52</v>
      </c>
      <c r="D176" s="20" t="s">
        <v>54</v>
      </c>
      <c r="E176" s="10"/>
      <c r="F176" s="10"/>
      <c r="G176" s="10"/>
      <c r="H176" s="131"/>
      <c r="I176" s="131"/>
      <c r="J176" s="131"/>
      <c r="K176" s="131"/>
      <c r="L176" s="131"/>
      <c r="M176" s="133"/>
      <c r="N176" s="133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6"/>
      <c r="AB176" s="92">
        <f t="shared" si="5"/>
        <v>0</v>
      </c>
    </row>
    <row r="177" spans="1:28" ht="35.25">
      <c r="A177" s="10"/>
      <c r="B177" s="14"/>
      <c r="C177" s="21" t="s">
        <v>59</v>
      </c>
      <c r="D177" s="20" t="s">
        <v>55</v>
      </c>
      <c r="E177" s="10"/>
      <c r="F177" s="10"/>
      <c r="G177" s="10"/>
      <c r="H177" s="131"/>
      <c r="I177" s="131"/>
      <c r="J177" s="131"/>
      <c r="K177" s="131"/>
      <c r="L177" s="131"/>
      <c r="M177" s="133"/>
      <c r="N177" s="133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6"/>
      <c r="AB177" s="92">
        <f t="shared" si="5"/>
        <v>0</v>
      </c>
    </row>
    <row r="178" spans="1:28" ht="15.75">
      <c r="A178" s="10"/>
      <c r="B178" s="14"/>
      <c r="C178" s="13"/>
      <c r="D178" s="20" t="s">
        <v>56</v>
      </c>
      <c r="E178" s="10"/>
      <c r="F178" s="10"/>
      <c r="G178" s="10"/>
      <c r="H178" s="131"/>
      <c r="I178" s="131"/>
      <c r="J178" s="131"/>
      <c r="K178" s="131"/>
      <c r="L178" s="131"/>
      <c r="M178" s="133"/>
      <c r="N178" s="133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6"/>
      <c r="AB178" s="92">
        <f aca="true" t="shared" si="6" ref="AB178:AB241">IF(SUM(O178:V178)&lt;&gt;0,1,0)</f>
        <v>0</v>
      </c>
    </row>
    <row r="179" spans="1:28" ht="15.75">
      <c r="A179" s="10"/>
      <c r="B179" s="14"/>
      <c r="C179" s="13"/>
      <c r="D179" s="11"/>
      <c r="E179" s="10"/>
      <c r="F179" s="10"/>
      <c r="G179" s="10"/>
      <c r="H179" s="131"/>
      <c r="I179" s="131"/>
      <c r="J179" s="131"/>
      <c r="K179" s="131"/>
      <c r="L179" s="131"/>
      <c r="M179" s="133"/>
      <c r="N179" s="133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6"/>
      <c r="AB179" s="92">
        <f t="shared" si="6"/>
        <v>0</v>
      </c>
    </row>
    <row r="180" spans="1:28" ht="82.5">
      <c r="A180" s="10"/>
      <c r="B180" s="14"/>
      <c r="C180" s="13" t="s">
        <v>53</v>
      </c>
      <c r="D180" s="11" t="s">
        <v>57</v>
      </c>
      <c r="E180" s="10"/>
      <c r="F180" s="10"/>
      <c r="G180" s="10"/>
      <c r="H180" s="131"/>
      <c r="I180" s="131"/>
      <c r="J180" s="131"/>
      <c r="K180" s="131"/>
      <c r="L180" s="131"/>
      <c r="M180" s="133"/>
      <c r="N180" s="133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6"/>
      <c r="AB180" s="92">
        <f t="shared" si="6"/>
        <v>0</v>
      </c>
    </row>
    <row r="181" spans="2:28" ht="12.75">
      <c r="B181" s="5"/>
      <c r="C181" s="6"/>
      <c r="AB181" s="92">
        <f t="shared" si="6"/>
        <v>0</v>
      </c>
    </row>
    <row r="182" spans="2:28" ht="12.75">
      <c r="B182" s="5"/>
      <c r="C182" s="6"/>
      <c r="AB182" s="92">
        <f t="shared" si="6"/>
        <v>0</v>
      </c>
    </row>
    <row r="183" spans="2:28" ht="12.75">
      <c r="B183" s="5"/>
      <c r="C183" s="6"/>
      <c r="AB183" s="92">
        <f t="shared" si="6"/>
        <v>0</v>
      </c>
    </row>
    <row r="184" spans="2:28" ht="12.75">
      <c r="B184" s="5"/>
      <c r="C184" s="6"/>
      <c r="AB184" s="92">
        <f t="shared" si="6"/>
        <v>0</v>
      </c>
    </row>
    <row r="185" spans="2:28" ht="12.75">
      <c r="B185" s="5"/>
      <c r="C185" s="6"/>
      <c r="AB185" s="92">
        <f t="shared" si="6"/>
        <v>0</v>
      </c>
    </row>
    <row r="186" spans="2:28" ht="12.75">
      <c r="B186" s="5"/>
      <c r="C186" s="6"/>
      <c r="AB186" s="92">
        <f t="shared" si="6"/>
        <v>0</v>
      </c>
    </row>
    <row r="187" spans="2:28" ht="12.75">
      <c r="B187" s="5"/>
      <c r="AB187" s="92">
        <f t="shared" si="6"/>
        <v>0</v>
      </c>
    </row>
    <row r="188" spans="2:28" ht="12.75">
      <c r="B188" s="5"/>
      <c r="AB188" s="92">
        <f t="shared" si="6"/>
        <v>0</v>
      </c>
    </row>
    <row r="189" spans="2:28" ht="12.75">
      <c r="B189" s="5"/>
      <c r="AB189" s="92">
        <f t="shared" si="6"/>
        <v>0</v>
      </c>
    </row>
    <row r="190" spans="2:28" ht="12.75">
      <c r="B190" s="5"/>
      <c r="AB190" s="92">
        <f t="shared" si="6"/>
        <v>0</v>
      </c>
    </row>
    <row r="191" spans="2:28" ht="12.75">
      <c r="B191" s="5"/>
      <c r="AB191" s="92">
        <f t="shared" si="6"/>
        <v>0</v>
      </c>
    </row>
    <row r="192" spans="2:28" ht="12.75">
      <c r="B192" s="5"/>
      <c r="AB192" s="92">
        <f t="shared" si="6"/>
        <v>0</v>
      </c>
    </row>
    <row r="193" spans="2:28" ht="12.75">
      <c r="B193" s="5"/>
      <c r="AB193" s="92">
        <f t="shared" si="6"/>
        <v>0</v>
      </c>
    </row>
    <row r="194" spans="2:28" ht="12.75">
      <c r="B194" s="5"/>
      <c r="AB194" s="92">
        <f t="shared" si="6"/>
        <v>0</v>
      </c>
    </row>
    <row r="195" spans="2:28" ht="12.75">
      <c r="B195" s="5"/>
      <c r="AB195" s="92">
        <f t="shared" si="6"/>
        <v>0</v>
      </c>
    </row>
    <row r="196" spans="2:28" ht="12.75">
      <c r="B196" s="5"/>
      <c r="AB196" s="92">
        <f t="shared" si="6"/>
        <v>0</v>
      </c>
    </row>
    <row r="197" spans="2:28" ht="12.75">
      <c r="B197" s="5"/>
      <c r="AB197" s="92">
        <f t="shared" si="6"/>
        <v>0</v>
      </c>
    </row>
    <row r="198" spans="2:28" ht="12.75">
      <c r="B198" s="5"/>
      <c r="AB198" s="92">
        <f t="shared" si="6"/>
        <v>0</v>
      </c>
    </row>
    <row r="199" spans="2:28" ht="12.75">
      <c r="B199" s="5"/>
      <c r="AB199" s="92">
        <f t="shared" si="6"/>
        <v>0</v>
      </c>
    </row>
    <row r="200" spans="2:28" ht="12.75">
      <c r="B200" s="5"/>
      <c r="AB200" s="92">
        <f t="shared" si="6"/>
        <v>0</v>
      </c>
    </row>
    <row r="201" spans="2:28" ht="12.75">
      <c r="B201" s="5"/>
      <c r="AB201" s="92">
        <f t="shared" si="6"/>
        <v>0</v>
      </c>
    </row>
    <row r="202" spans="2:28" ht="12.75">
      <c r="B202" s="5"/>
      <c r="AB202" s="92">
        <f t="shared" si="6"/>
        <v>0</v>
      </c>
    </row>
    <row r="203" spans="2:28" ht="12.75">
      <c r="B203" s="5"/>
      <c r="AB203" s="92">
        <f t="shared" si="6"/>
        <v>0</v>
      </c>
    </row>
    <row r="204" spans="2:28" ht="12.75">
      <c r="B204" s="5"/>
      <c r="AB204" s="92">
        <f t="shared" si="6"/>
        <v>0</v>
      </c>
    </row>
    <row r="205" spans="2:28" ht="12.75">
      <c r="B205" s="5"/>
      <c r="AB205" s="92">
        <f t="shared" si="6"/>
        <v>0</v>
      </c>
    </row>
    <row r="206" spans="2:28" ht="12.75">
      <c r="B206" s="5"/>
      <c r="AB206" s="92">
        <f t="shared" si="6"/>
        <v>0</v>
      </c>
    </row>
    <row r="207" spans="2:28" ht="12.75">
      <c r="B207" s="5"/>
      <c r="AB207" s="92">
        <f t="shared" si="6"/>
        <v>0</v>
      </c>
    </row>
    <row r="208" spans="2:28" ht="12.75">
      <c r="B208" s="5"/>
      <c r="AB208" s="92">
        <f t="shared" si="6"/>
        <v>0</v>
      </c>
    </row>
    <row r="209" spans="2:28" ht="12.75">
      <c r="B209" s="5"/>
      <c r="AB209" s="92">
        <f t="shared" si="6"/>
        <v>0</v>
      </c>
    </row>
    <row r="210" spans="2:28" ht="12.75">
      <c r="B210" s="5"/>
      <c r="AB210" s="92">
        <f t="shared" si="6"/>
        <v>0</v>
      </c>
    </row>
    <row r="211" ht="12.75">
      <c r="AB211" s="92">
        <f t="shared" si="6"/>
        <v>0</v>
      </c>
    </row>
    <row r="212" ht="12.75">
      <c r="AB212" s="92">
        <f t="shared" si="6"/>
        <v>0</v>
      </c>
    </row>
    <row r="213" ht="12.75">
      <c r="AB213" s="92">
        <f t="shared" si="6"/>
        <v>0</v>
      </c>
    </row>
    <row r="214" ht="12.75">
      <c r="AB214" s="92">
        <f t="shared" si="6"/>
        <v>0</v>
      </c>
    </row>
    <row r="215" ht="12.75">
      <c r="AB215" s="92">
        <f t="shared" si="6"/>
        <v>0</v>
      </c>
    </row>
    <row r="216" ht="12.75">
      <c r="AB216" s="92">
        <f t="shared" si="6"/>
        <v>0</v>
      </c>
    </row>
    <row r="217" ht="12.75">
      <c r="AB217" s="92">
        <f t="shared" si="6"/>
        <v>0</v>
      </c>
    </row>
    <row r="218" ht="12.75">
      <c r="AB218" s="92">
        <f t="shared" si="6"/>
        <v>0</v>
      </c>
    </row>
    <row r="219" ht="12.75">
      <c r="AB219" s="92">
        <f t="shared" si="6"/>
        <v>0</v>
      </c>
    </row>
    <row r="220" ht="12.75">
      <c r="AB220" s="92">
        <f t="shared" si="6"/>
        <v>0</v>
      </c>
    </row>
    <row r="221" ht="12.75">
      <c r="AB221" s="92">
        <f t="shared" si="6"/>
        <v>0</v>
      </c>
    </row>
    <row r="222" ht="12.75">
      <c r="AB222" s="92">
        <f t="shared" si="6"/>
        <v>0</v>
      </c>
    </row>
    <row r="223" ht="12.75">
      <c r="AB223" s="92">
        <f t="shared" si="6"/>
        <v>0</v>
      </c>
    </row>
    <row r="224" ht="12.75">
      <c r="AB224" s="92">
        <f t="shared" si="6"/>
        <v>0</v>
      </c>
    </row>
    <row r="225" ht="12.75">
      <c r="AB225" s="92">
        <f t="shared" si="6"/>
        <v>0</v>
      </c>
    </row>
    <row r="226" ht="12.75">
      <c r="AB226" s="92">
        <f t="shared" si="6"/>
        <v>0</v>
      </c>
    </row>
    <row r="227" ht="12.75">
      <c r="AB227" s="92">
        <f t="shared" si="6"/>
        <v>0</v>
      </c>
    </row>
    <row r="228" ht="12.75">
      <c r="AB228" s="92">
        <f t="shared" si="6"/>
        <v>0</v>
      </c>
    </row>
    <row r="229" ht="12.75">
      <c r="AB229" s="92">
        <f t="shared" si="6"/>
        <v>0</v>
      </c>
    </row>
    <row r="230" ht="12.75">
      <c r="AB230" s="92">
        <f t="shared" si="6"/>
        <v>0</v>
      </c>
    </row>
    <row r="231" ht="12.75">
      <c r="AB231" s="92">
        <f t="shared" si="6"/>
        <v>0</v>
      </c>
    </row>
    <row r="232" ht="12.75">
      <c r="AB232" s="92">
        <f t="shared" si="6"/>
        <v>0</v>
      </c>
    </row>
    <row r="233" ht="12.75">
      <c r="AB233" s="92">
        <f t="shared" si="6"/>
        <v>0</v>
      </c>
    </row>
    <row r="234" ht="12.75">
      <c r="AB234" s="92">
        <f t="shared" si="6"/>
        <v>0</v>
      </c>
    </row>
    <row r="235" ht="12.75">
      <c r="AB235" s="92">
        <f t="shared" si="6"/>
        <v>0</v>
      </c>
    </row>
    <row r="236" ht="12.75">
      <c r="AB236" s="92">
        <f t="shared" si="6"/>
        <v>0</v>
      </c>
    </row>
    <row r="237" ht="12.75">
      <c r="AB237" s="92">
        <f t="shared" si="6"/>
        <v>0</v>
      </c>
    </row>
    <row r="238" ht="12.75">
      <c r="AB238" s="92">
        <f t="shared" si="6"/>
        <v>0</v>
      </c>
    </row>
    <row r="239" ht="12.75">
      <c r="AB239" s="92">
        <f t="shared" si="6"/>
        <v>0</v>
      </c>
    </row>
    <row r="240" ht="12.75">
      <c r="AB240" s="92">
        <f t="shared" si="6"/>
        <v>0</v>
      </c>
    </row>
    <row r="241" ht="12.75">
      <c r="AB241" s="92">
        <f t="shared" si="6"/>
        <v>0</v>
      </c>
    </row>
    <row r="242" ht="12.75">
      <c r="AB242" s="92">
        <f aca="true" t="shared" si="7" ref="AB242:AB305">IF(SUM(O242:V242)&lt;&gt;0,1,0)</f>
        <v>0</v>
      </c>
    </row>
    <row r="243" ht="12.75">
      <c r="AB243" s="92">
        <f t="shared" si="7"/>
        <v>0</v>
      </c>
    </row>
    <row r="244" ht="12.75">
      <c r="AB244" s="92">
        <f t="shared" si="7"/>
        <v>0</v>
      </c>
    </row>
    <row r="245" ht="12.75">
      <c r="AB245" s="92">
        <f t="shared" si="7"/>
        <v>0</v>
      </c>
    </row>
    <row r="246" ht="12.75">
      <c r="AB246" s="92">
        <f t="shared" si="7"/>
        <v>0</v>
      </c>
    </row>
    <row r="247" ht="12.75">
      <c r="AB247" s="92">
        <f t="shared" si="7"/>
        <v>0</v>
      </c>
    </row>
    <row r="248" ht="12.75">
      <c r="AB248" s="92">
        <f t="shared" si="7"/>
        <v>0</v>
      </c>
    </row>
    <row r="249" ht="12.75">
      <c r="AB249" s="92">
        <f t="shared" si="7"/>
        <v>0</v>
      </c>
    </row>
    <row r="250" ht="12.75">
      <c r="AB250" s="92">
        <f t="shared" si="7"/>
        <v>0</v>
      </c>
    </row>
    <row r="251" ht="12.75">
      <c r="AB251" s="92">
        <f t="shared" si="7"/>
        <v>0</v>
      </c>
    </row>
    <row r="252" ht="12.75">
      <c r="AB252" s="92">
        <f t="shared" si="7"/>
        <v>0</v>
      </c>
    </row>
    <row r="253" ht="12.75">
      <c r="AB253" s="92">
        <f t="shared" si="7"/>
        <v>0</v>
      </c>
    </row>
    <row r="254" ht="12.75">
      <c r="AB254" s="92">
        <f t="shared" si="7"/>
        <v>0</v>
      </c>
    </row>
    <row r="255" ht="12.75">
      <c r="AB255" s="92">
        <f t="shared" si="7"/>
        <v>0</v>
      </c>
    </row>
    <row r="256" ht="12.75">
      <c r="AB256" s="92">
        <f t="shared" si="7"/>
        <v>0</v>
      </c>
    </row>
    <row r="257" ht="12.75">
      <c r="AB257" s="92">
        <f t="shared" si="7"/>
        <v>0</v>
      </c>
    </row>
    <row r="258" ht="12.75">
      <c r="AB258" s="92">
        <f t="shared" si="7"/>
        <v>0</v>
      </c>
    </row>
    <row r="259" ht="12.75">
      <c r="AB259" s="92">
        <f t="shared" si="7"/>
        <v>0</v>
      </c>
    </row>
    <row r="260" ht="12.75">
      <c r="AB260" s="92">
        <f t="shared" si="7"/>
        <v>0</v>
      </c>
    </row>
    <row r="261" ht="12.75">
      <c r="AB261" s="92">
        <f t="shared" si="7"/>
        <v>0</v>
      </c>
    </row>
    <row r="262" ht="12.75">
      <c r="AB262" s="92">
        <f t="shared" si="7"/>
        <v>0</v>
      </c>
    </row>
    <row r="263" ht="12.75">
      <c r="AB263" s="92">
        <f t="shared" si="7"/>
        <v>0</v>
      </c>
    </row>
    <row r="264" ht="12.75">
      <c r="AB264" s="92">
        <f t="shared" si="7"/>
        <v>0</v>
      </c>
    </row>
    <row r="265" ht="12.75">
      <c r="AB265" s="92">
        <f t="shared" si="7"/>
        <v>0</v>
      </c>
    </row>
    <row r="266" ht="12.75">
      <c r="AB266" s="92">
        <f t="shared" si="7"/>
        <v>0</v>
      </c>
    </row>
    <row r="267" ht="12.75">
      <c r="AB267" s="92">
        <f t="shared" si="7"/>
        <v>0</v>
      </c>
    </row>
    <row r="268" ht="12.75">
      <c r="AB268" s="92">
        <f t="shared" si="7"/>
        <v>0</v>
      </c>
    </row>
    <row r="269" ht="12.75">
      <c r="AB269" s="92">
        <f t="shared" si="7"/>
        <v>0</v>
      </c>
    </row>
    <row r="270" ht="12.75">
      <c r="AB270" s="92">
        <f t="shared" si="7"/>
        <v>0</v>
      </c>
    </row>
    <row r="271" ht="12.75">
      <c r="AB271" s="92">
        <f t="shared" si="7"/>
        <v>0</v>
      </c>
    </row>
    <row r="272" ht="12.75">
      <c r="AB272" s="92">
        <f t="shared" si="7"/>
        <v>0</v>
      </c>
    </row>
    <row r="273" ht="12.75">
      <c r="AB273" s="92">
        <f t="shared" si="7"/>
        <v>0</v>
      </c>
    </row>
    <row r="274" ht="12.75">
      <c r="AB274" s="92">
        <f t="shared" si="7"/>
        <v>0</v>
      </c>
    </row>
    <row r="275" ht="12.75">
      <c r="AB275" s="92">
        <f t="shared" si="7"/>
        <v>0</v>
      </c>
    </row>
    <row r="276" ht="12.75">
      <c r="AB276" s="92">
        <f t="shared" si="7"/>
        <v>0</v>
      </c>
    </row>
    <row r="277" ht="12.75">
      <c r="AB277" s="92">
        <f t="shared" si="7"/>
        <v>0</v>
      </c>
    </row>
    <row r="278" ht="12.75">
      <c r="AB278" s="92">
        <f t="shared" si="7"/>
        <v>0</v>
      </c>
    </row>
    <row r="279" ht="12.75">
      <c r="AB279" s="92">
        <f t="shared" si="7"/>
        <v>0</v>
      </c>
    </row>
    <row r="280" ht="12.75">
      <c r="AB280" s="92">
        <f t="shared" si="7"/>
        <v>0</v>
      </c>
    </row>
    <row r="281" ht="12.75">
      <c r="AB281" s="92">
        <f t="shared" si="7"/>
        <v>0</v>
      </c>
    </row>
    <row r="282" ht="12.75">
      <c r="AB282" s="92">
        <f t="shared" si="7"/>
        <v>0</v>
      </c>
    </row>
    <row r="283" ht="12.75">
      <c r="AB283" s="92">
        <f t="shared" si="7"/>
        <v>0</v>
      </c>
    </row>
    <row r="284" ht="12.75">
      <c r="AB284" s="92">
        <f t="shared" si="7"/>
        <v>0</v>
      </c>
    </row>
    <row r="285" ht="12.75">
      <c r="AB285" s="92">
        <f t="shared" si="7"/>
        <v>0</v>
      </c>
    </row>
    <row r="286" ht="12.75">
      <c r="AB286" s="92">
        <f t="shared" si="7"/>
        <v>0</v>
      </c>
    </row>
    <row r="287" ht="12.75">
      <c r="AB287" s="92">
        <f t="shared" si="7"/>
        <v>0</v>
      </c>
    </row>
    <row r="288" ht="12.75">
      <c r="AB288" s="92">
        <f t="shared" si="7"/>
        <v>0</v>
      </c>
    </row>
    <row r="289" ht="12.75">
      <c r="AB289" s="92">
        <f t="shared" si="7"/>
        <v>0</v>
      </c>
    </row>
    <row r="290" ht="12.75">
      <c r="AB290" s="92">
        <f t="shared" si="7"/>
        <v>0</v>
      </c>
    </row>
    <row r="291" ht="12.75">
      <c r="AB291" s="92">
        <f t="shared" si="7"/>
        <v>0</v>
      </c>
    </row>
    <row r="292" ht="12.75">
      <c r="AB292" s="92">
        <f t="shared" si="7"/>
        <v>0</v>
      </c>
    </row>
    <row r="293" ht="12.75">
      <c r="AB293" s="92">
        <f t="shared" si="7"/>
        <v>0</v>
      </c>
    </row>
    <row r="294" ht="12.75">
      <c r="AB294" s="92">
        <f t="shared" si="7"/>
        <v>0</v>
      </c>
    </row>
    <row r="295" ht="12.75">
      <c r="AB295" s="92">
        <f t="shared" si="7"/>
        <v>0</v>
      </c>
    </row>
    <row r="296" ht="12.75">
      <c r="AB296" s="92">
        <f t="shared" si="7"/>
        <v>0</v>
      </c>
    </row>
    <row r="297" ht="12.75">
      <c r="AB297" s="92">
        <f t="shared" si="7"/>
        <v>0</v>
      </c>
    </row>
    <row r="298" ht="12.75">
      <c r="AB298" s="92">
        <f t="shared" si="7"/>
        <v>0</v>
      </c>
    </row>
    <row r="299" ht="12.75">
      <c r="AB299" s="92">
        <f t="shared" si="7"/>
        <v>0</v>
      </c>
    </row>
    <row r="300" ht="12.75">
      <c r="AB300" s="92">
        <f t="shared" si="7"/>
        <v>0</v>
      </c>
    </row>
    <row r="301" ht="12.75">
      <c r="AB301" s="92">
        <f t="shared" si="7"/>
        <v>0</v>
      </c>
    </row>
    <row r="302" ht="12.75">
      <c r="AB302" s="92">
        <f t="shared" si="7"/>
        <v>0</v>
      </c>
    </row>
    <row r="303" ht="12.75">
      <c r="AB303" s="92">
        <f t="shared" si="7"/>
        <v>0</v>
      </c>
    </row>
    <row r="304" ht="12.75">
      <c r="AB304" s="92">
        <f t="shared" si="7"/>
        <v>0</v>
      </c>
    </row>
    <row r="305" ht="12.75">
      <c r="AB305" s="92">
        <f t="shared" si="7"/>
        <v>0</v>
      </c>
    </row>
    <row r="306" ht="12.75">
      <c r="AB306" s="92">
        <f aca="true" t="shared" si="8" ref="AB306:AB369">IF(SUM(O306:V306)&lt;&gt;0,1,0)</f>
        <v>0</v>
      </c>
    </row>
    <row r="307" ht="12.75">
      <c r="AB307" s="92">
        <f t="shared" si="8"/>
        <v>0</v>
      </c>
    </row>
    <row r="308" ht="12.75">
      <c r="AB308" s="92">
        <f t="shared" si="8"/>
        <v>0</v>
      </c>
    </row>
    <row r="309" ht="12.75">
      <c r="AB309" s="92">
        <f t="shared" si="8"/>
        <v>0</v>
      </c>
    </row>
    <row r="310" ht="12.75">
      <c r="AB310" s="92">
        <f t="shared" si="8"/>
        <v>0</v>
      </c>
    </row>
    <row r="311" ht="12.75">
      <c r="AB311" s="92">
        <f t="shared" si="8"/>
        <v>0</v>
      </c>
    </row>
    <row r="312" ht="12.75">
      <c r="AB312" s="92">
        <f t="shared" si="8"/>
        <v>0</v>
      </c>
    </row>
    <row r="313" ht="12.75">
      <c r="AB313" s="92">
        <f t="shared" si="8"/>
        <v>0</v>
      </c>
    </row>
    <row r="314" ht="12.75">
      <c r="AB314" s="92">
        <f t="shared" si="8"/>
        <v>0</v>
      </c>
    </row>
    <row r="315" ht="12.75">
      <c r="AB315" s="92">
        <f t="shared" si="8"/>
        <v>0</v>
      </c>
    </row>
    <row r="316" ht="12.75">
      <c r="AB316" s="92">
        <f t="shared" si="8"/>
        <v>0</v>
      </c>
    </row>
    <row r="317" ht="12.75">
      <c r="AB317" s="92">
        <f t="shared" si="8"/>
        <v>0</v>
      </c>
    </row>
    <row r="318" ht="12.75">
      <c r="AB318" s="92">
        <f t="shared" si="8"/>
        <v>0</v>
      </c>
    </row>
    <row r="319" ht="12.75">
      <c r="AB319" s="92">
        <f t="shared" si="8"/>
        <v>0</v>
      </c>
    </row>
    <row r="320" ht="12.75">
      <c r="AB320" s="92">
        <f t="shared" si="8"/>
        <v>0</v>
      </c>
    </row>
    <row r="321" ht="12.75">
      <c r="AB321" s="92">
        <f t="shared" si="8"/>
        <v>0</v>
      </c>
    </row>
    <row r="322" ht="12.75">
      <c r="AB322" s="92">
        <f t="shared" si="8"/>
        <v>0</v>
      </c>
    </row>
    <row r="323" ht="12.75">
      <c r="AB323" s="92">
        <f t="shared" si="8"/>
        <v>0</v>
      </c>
    </row>
    <row r="324" ht="12.75">
      <c r="AB324" s="92">
        <f t="shared" si="8"/>
        <v>0</v>
      </c>
    </row>
    <row r="325" ht="12.75">
      <c r="AB325" s="92">
        <f t="shared" si="8"/>
        <v>0</v>
      </c>
    </row>
    <row r="326" ht="12.75">
      <c r="AB326" s="92">
        <f t="shared" si="8"/>
        <v>0</v>
      </c>
    </row>
    <row r="327" ht="12.75">
      <c r="AB327" s="92">
        <f t="shared" si="8"/>
        <v>0</v>
      </c>
    </row>
    <row r="328" ht="12.75">
      <c r="AB328" s="92">
        <f t="shared" si="8"/>
        <v>0</v>
      </c>
    </row>
    <row r="329" ht="12.75">
      <c r="AB329" s="92">
        <f t="shared" si="8"/>
        <v>0</v>
      </c>
    </row>
    <row r="330" ht="12.75">
      <c r="AB330" s="92">
        <f t="shared" si="8"/>
        <v>0</v>
      </c>
    </row>
    <row r="331" ht="12.75">
      <c r="AB331" s="92">
        <f t="shared" si="8"/>
        <v>0</v>
      </c>
    </row>
    <row r="332" ht="12.75">
      <c r="AB332" s="92">
        <f t="shared" si="8"/>
        <v>0</v>
      </c>
    </row>
    <row r="333" ht="12.75">
      <c r="AB333" s="92">
        <f t="shared" si="8"/>
        <v>0</v>
      </c>
    </row>
    <row r="334" ht="12.75">
      <c r="AB334" s="92">
        <f t="shared" si="8"/>
        <v>0</v>
      </c>
    </row>
    <row r="335" ht="12.75">
      <c r="AB335" s="92">
        <f t="shared" si="8"/>
        <v>0</v>
      </c>
    </row>
    <row r="336" ht="12.75">
      <c r="AB336" s="92">
        <f t="shared" si="8"/>
        <v>0</v>
      </c>
    </row>
    <row r="337" ht="12.75">
      <c r="AB337" s="92">
        <f t="shared" si="8"/>
        <v>0</v>
      </c>
    </row>
    <row r="338" ht="12.75">
      <c r="AB338" s="92">
        <f t="shared" si="8"/>
        <v>0</v>
      </c>
    </row>
    <row r="339" ht="12.75">
      <c r="AB339" s="92">
        <f t="shared" si="8"/>
        <v>0</v>
      </c>
    </row>
    <row r="340" ht="12.75">
      <c r="AB340" s="92">
        <f t="shared" si="8"/>
        <v>0</v>
      </c>
    </row>
    <row r="341" ht="12.75">
      <c r="AB341" s="92">
        <f t="shared" si="8"/>
        <v>0</v>
      </c>
    </row>
    <row r="342" ht="12.75">
      <c r="AB342" s="92">
        <f t="shared" si="8"/>
        <v>0</v>
      </c>
    </row>
    <row r="343" ht="12.75">
      <c r="AB343" s="92">
        <f t="shared" si="8"/>
        <v>0</v>
      </c>
    </row>
    <row r="344" ht="12.75">
      <c r="AB344" s="92">
        <f t="shared" si="8"/>
        <v>0</v>
      </c>
    </row>
    <row r="345" ht="12.75">
      <c r="AB345" s="92">
        <f t="shared" si="8"/>
        <v>0</v>
      </c>
    </row>
    <row r="346" ht="12.75">
      <c r="AB346" s="92">
        <f t="shared" si="8"/>
        <v>0</v>
      </c>
    </row>
    <row r="347" ht="12.75">
      <c r="AB347" s="92">
        <f t="shared" si="8"/>
        <v>0</v>
      </c>
    </row>
    <row r="348" ht="12.75">
      <c r="AB348" s="92">
        <f t="shared" si="8"/>
        <v>0</v>
      </c>
    </row>
    <row r="349" ht="12.75">
      <c r="AB349" s="92">
        <f t="shared" si="8"/>
        <v>0</v>
      </c>
    </row>
    <row r="350" ht="12.75">
      <c r="AB350" s="92">
        <f t="shared" si="8"/>
        <v>0</v>
      </c>
    </row>
    <row r="351" ht="12.75">
      <c r="AB351" s="92">
        <f t="shared" si="8"/>
        <v>0</v>
      </c>
    </row>
    <row r="352" ht="12.75">
      <c r="AB352" s="92">
        <f t="shared" si="8"/>
        <v>0</v>
      </c>
    </row>
    <row r="353" ht="12.75">
      <c r="AB353" s="92">
        <f t="shared" si="8"/>
        <v>0</v>
      </c>
    </row>
    <row r="354" ht="12.75">
      <c r="AB354" s="92">
        <f t="shared" si="8"/>
        <v>0</v>
      </c>
    </row>
    <row r="355" ht="12.75">
      <c r="AB355" s="92">
        <f t="shared" si="8"/>
        <v>0</v>
      </c>
    </row>
    <row r="356" ht="12.75">
      <c r="AB356" s="92">
        <f t="shared" si="8"/>
        <v>0</v>
      </c>
    </row>
    <row r="357" ht="12.75">
      <c r="AB357" s="92">
        <f t="shared" si="8"/>
        <v>0</v>
      </c>
    </row>
    <row r="358" ht="12.75">
      <c r="AB358" s="92">
        <f t="shared" si="8"/>
        <v>0</v>
      </c>
    </row>
    <row r="359" ht="12.75">
      <c r="AB359" s="92">
        <f t="shared" si="8"/>
        <v>0</v>
      </c>
    </row>
    <row r="360" ht="12.75">
      <c r="AB360" s="92">
        <f t="shared" si="8"/>
        <v>0</v>
      </c>
    </row>
    <row r="361" ht="12.75">
      <c r="AB361" s="92">
        <f t="shared" si="8"/>
        <v>0</v>
      </c>
    </row>
    <row r="362" ht="12.75">
      <c r="AB362" s="92">
        <f t="shared" si="8"/>
        <v>0</v>
      </c>
    </row>
    <row r="363" ht="12.75">
      <c r="AB363" s="92">
        <f t="shared" si="8"/>
        <v>0</v>
      </c>
    </row>
    <row r="364" ht="12.75">
      <c r="AB364" s="92">
        <f t="shared" si="8"/>
        <v>0</v>
      </c>
    </row>
    <row r="365" ht="12.75">
      <c r="AB365" s="92">
        <f t="shared" si="8"/>
        <v>0</v>
      </c>
    </row>
    <row r="366" ht="12.75">
      <c r="AB366" s="92">
        <f t="shared" si="8"/>
        <v>0</v>
      </c>
    </row>
    <row r="367" ht="12.75">
      <c r="AB367" s="92">
        <f t="shared" si="8"/>
        <v>0</v>
      </c>
    </row>
    <row r="368" ht="12.75">
      <c r="AB368" s="92">
        <f t="shared" si="8"/>
        <v>0</v>
      </c>
    </row>
    <row r="369" ht="12.75">
      <c r="AB369" s="92">
        <f t="shared" si="8"/>
        <v>0</v>
      </c>
    </row>
    <row r="370" ht="12.75">
      <c r="AB370" s="92">
        <f aca="true" t="shared" si="9" ref="AB370:AB433">IF(SUM(O370:V370)&lt;&gt;0,1,0)</f>
        <v>0</v>
      </c>
    </row>
    <row r="371" ht="12.75">
      <c r="AB371" s="92">
        <f t="shared" si="9"/>
        <v>0</v>
      </c>
    </row>
    <row r="372" ht="12.75">
      <c r="AB372" s="92">
        <f t="shared" si="9"/>
        <v>0</v>
      </c>
    </row>
    <row r="373" ht="12.75">
      <c r="AB373" s="92">
        <f t="shared" si="9"/>
        <v>0</v>
      </c>
    </row>
    <row r="374" ht="12.75">
      <c r="AB374" s="92">
        <f t="shared" si="9"/>
        <v>0</v>
      </c>
    </row>
    <row r="375" ht="12.75">
      <c r="AB375" s="92">
        <f t="shared" si="9"/>
        <v>0</v>
      </c>
    </row>
    <row r="376" ht="12.75">
      <c r="AB376" s="92">
        <f t="shared" si="9"/>
        <v>0</v>
      </c>
    </row>
    <row r="377" ht="12.75">
      <c r="AB377" s="92">
        <f t="shared" si="9"/>
        <v>0</v>
      </c>
    </row>
    <row r="378" ht="12.75">
      <c r="AB378" s="92">
        <f t="shared" si="9"/>
        <v>0</v>
      </c>
    </row>
    <row r="379" ht="12.75">
      <c r="AB379" s="92">
        <f t="shared" si="9"/>
        <v>0</v>
      </c>
    </row>
    <row r="380" ht="12.75">
      <c r="AB380" s="92">
        <f t="shared" si="9"/>
        <v>0</v>
      </c>
    </row>
    <row r="381" ht="12.75">
      <c r="AB381" s="92">
        <f t="shared" si="9"/>
        <v>0</v>
      </c>
    </row>
    <row r="382" ht="12.75">
      <c r="AB382" s="92">
        <f t="shared" si="9"/>
        <v>0</v>
      </c>
    </row>
    <row r="383" ht="12.75">
      <c r="AB383" s="92">
        <f t="shared" si="9"/>
        <v>0</v>
      </c>
    </row>
    <row r="384" ht="12.75">
      <c r="AB384" s="92">
        <f t="shared" si="9"/>
        <v>0</v>
      </c>
    </row>
    <row r="385" ht="12.75">
      <c r="AB385" s="92">
        <f t="shared" si="9"/>
        <v>0</v>
      </c>
    </row>
    <row r="386" ht="12.75">
      <c r="AB386" s="92">
        <f t="shared" si="9"/>
        <v>0</v>
      </c>
    </row>
    <row r="387" ht="12.75">
      <c r="AB387" s="92">
        <f t="shared" si="9"/>
        <v>0</v>
      </c>
    </row>
    <row r="388" ht="12.75">
      <c r="AB388" s="92">
        <f t="shared" si="9"/>
        <v>0</v>
      </c>
    </row>
    <row r="389" ht="12.75">
      <c r="AB389" s="92">
        <f t="shared" si="9"/>
        <v>0</v>
      </c>
    </row>
    <row r="390" ht="12.75">
      <c r="AB390" s="92">
        <f t="shared" si="9"/>
        <v>0</v>
      </c>
    </row>
    <row r="391" ht="12.75">
      <c r="AB391" s="92">
        <f t="shared" si="9"/>
        <v>0</v>
      </c>
    </row>
    <row r="392" ht="12.75">
      <c r="AB392" s="92">
        <f t="shared" si="9"/>
        <v>0</v>
      </c>
    </row>
    <row r="393" ht="12.75">
      <c r="AB393" s="92">
        <f t="shared" si="9"/>
        <v>0</v>
      </c>
    </row>
    <row r="394" ht="12.75">
      <c r="AB394" s="92">
        <f t="shared" si="9"/>
        <v>0</v>
      </c>
    </row>
    <row r="395" ht="12.75">
      <c r="AB395" s="92">
        <f t="shared" si="9"/>
        <v>0</v>
      </c>
    </row>
    <row r="396" ht="12.75">
      <c r="AB396" s="92">
        <f t="shared" si="9"/>
        <v>0</v>
      </c>
    </row>
    <row r="397" ht="12.75">
      <c r="AB397" s="92">
        <f t="shared" si="9"/>
        <v>0</v>
      </c>
    </row>
    <row r="398" ht="12.75">
      <c r="AB398" s="92">
        <f t="shared" si="9"/>
        <v>0</v>
      </c>
    </row>
    <row r="399" ht="12.75">
      <c r="AB399" s="92">
        <f t="shared" si="9"/>
        <v>0</v>
      </c>
    </row>
    <row r="400" ht="12.75">
      <c r="AB400" s="92">
        <f t="shared" si="9"/>
        <v>0</v>
      </c>
    </row>
    <row r="401" ht="12.75">
      <c r="AB401" s="92">
        <f t="shared" si="9"/>
        <v>0</v>
      </c>
    </row>
    <row r="402" ht="12.75">
      <c r="AB402" s="92">
        <f t="shared" si="9"/>
        <v>0</v>
      </c>
    </row>
    <row r="403" ht="12.75">
      <c r="AB403" s="92">
        <f t="shared" si="9"/>
        <v>0</v>
      </c>
    </row>
    <row r="404" ht="12.75">
      <c r="AB404" s="92">
        <f t="shared" si="9"/>
        <v>0</v>
      </c>
    </row>
    <row r="405" ht="12.75">
      <c r="AB405" s="92">
        <f t="shared" si="9"/>
        <v>0</v>
      </c>
    </row>
    <row r="406" ht="12.75">
      <c r="AB406" s="92">
        <f t="shared" si="9"/>
        <v>0</v>
      </c>
    </row>
    <row r="407" ht="12.75">
      <c r="AB407" s="92">
        <f t="shared" si="9"/>
        <v>0</v>
      </c>
    </row>
    <row r="408" ht="12.75">
      <c r="AB408" s="92">
        <f t="shared" si="9"/>
        <v>0</v>
      </c>
    </row>
    <row r="409" ht="12.75">
      <c r="AB409" s="92">
        <f t="shared" si="9"/>
        <v>0</v>
      </c>
    </row>
    <row r="410" ht="12.75">
      <c r="AB410" s="92">
        <f t="shared" si="9"/>
        <v>0</v>
      </c>
    </row>
    <row r="411" ht="12.75">
      <c r="AB411" s="92">
        <f t="shared" si="9"/>
        <v>0</v>
      </c>
    </row>
    <row r="412" ht="12.75">
      <c r="AB412" s="92">
        <f t="shared" si="9"/>
        <v>0</v>
      </c>
    </row>
    <row r="413" ht="12.75">
      <c r="AB413" s="92">
        <f t="shared" si="9"/>
        <v>0</v>
      </c>
    </row>
    <row r="414" ht="12.75">
      <c r="AB414" s="92">
        <f t="shared" si="9"/>
        <v>0</v>
      </c>
    </row>
    <row r="415" ht="12.75">
      <c r="AB415" s="92">
        <f t="shared" si="9"/>
        <v>0</v>
      </c>
    </row>
    <row r="416" ht="12.75">
      <c r="AB416" s="92">
        <f t="shared" si="9"/>
        <v>0</v>
      </c>
    </row>
    <row r="417" ht="12.75">
      <c r="AB417" s="92">
        <f t="shared" si="9"/>
        <v>0</v>
      </c>
    </row>
    <row r="418" ht="12.75">
      <c r="AB418" s="92">
        <f t="shared" si="9"/>
        <v>0</v>
      </c>
    </row>
    <row r="419" ht="12.75">
      <c r="AB419" s="92">
        <f t="shared" si="9"/>
        <v>0</v>
      </c>
    </row>
    <row r="420" ht="12.75">
      <c r="AB420" s="92">
        <f t="shared" si="9"/>
        <v>0</v>
      </c>
    </row>
    <row r="421" ht="12.75">
      <c r="AB421" s="92">
        <f t="shared" si="9"/>
        <v>0</v>
      </c>
    </row>
    <row r="422" ht="12.75">
      <c r="AB422" s="92">
        <f t="shared" si="9"/>
        <v>0</v>
      </c>
    </row>
    <row r="423" ht="12.75">
      <c r="AB423" s="92">
        <f t="shared" si="9"/>
        <v>0</v>
      </c>
    </row>
    <row r="424" ht="12.75">
      <c r="AB424" s="92">
        <f t="shared" si="9"/>
        <v>0</v>
      </c>
    </row>
    <row r="425" ht="12.75">
      <c r="AB425" s="92">
        <f t="shared" si="9"/>
        <v>0</v>
      </c>
    </row>
    <row r="426" ht="12.75">
      <c r="AB426" s="92">
        <f t="shared" si="9"/>
        <v>0</v>
      </c>
    </row>
    <row r="427" ht="12.75">
      <c r="AB427" s="92">
        <f t="shared" si="9"/>
        <v>0</v>
      </c>
    </row>
    <row r="428" ht="12.75">
      <c r="AB428" s="92">
        <f t="shared" si="9"/>
        <v>0</v>
      </c>
    </row>
    <row r="429" ht="12.75">
      <c r="AB429" s="92">
        <f t="shared" si="9"/>
        <v>0</v>
      </c>
    </row>
    <row r="430" ht="12.75">
      <c r="AB430" s="92">
        <f t="shared" si="9"/>
        <v>0</v>
      </c>
    </row>
    <row r="431" ht="12.75">
      <c r="AB431" s="92">
        <f t="shared" si="9"/>
        <v>0</v>
      </c>
    </row>
    <row r="432" ht="12.75">
      <c r="AB432" s="92">
        <f t="shared" si="9"/>
        <v>0</v>
      </c>
    </row>
    <row r="433" ht="12.75">
      <c r="AB433" s="92">
        <f t="shared" si="9"/>
        <v>0</v>
      </c>
    </row>
    <row r="434" ht="12.75">
      <c r="AB434" s="92">
        <f aca="true" t="shared" si="10" ref="AB434:AB497">IF(SUM(O434:V434)&lt;&gt;0,1,0)</f>
        <v>0</v>
      </c>
    </row>
    <row r="435" ht="12.75">
      <c r="AB435" s="92">
        <f t="shared" si="10"/>
        <v>0</v>
      </c>
    </row>
    <row r="436" ht="12.75">
      <c r="AB436" s="92">
        <f t="shared" si="10"/>
        <v>0</v>
      </c>
    </row>
    <row r="437" ht="12.75">
      <c r="AB437" s="92">
        <f t="shared" si="10"/>
        <v>0</v>
      </c>
    </row>
    <row r="438" ht="12.75">
      <c r="AB438" s="92">
        <f t="shared" si="10"/>
        <v>0</v>
      </c>
    </row>
    <row r="439" ht="12.75">
      <c r="AB439" s="92">
        <f t="shared" si="10"/>
        <v>0</v>
      </c>
    </row>
    <row r="440" ht="12.75">
      <c r="AB440" s="92">
        <f t="shared" si="10"/>
        <v>0</v>
      </c>
    </row>
    <row r="441" ht="12.75">
      <c r="AB441" s="92">
        <f t="shared" si="10"/>
        <v>0</v>
      </c>
    </row>
    <row r="442" ht="12.75">
      <c r="AB442" s="92">
        <f t="shared" si="10"/>
        <v>0</v>
      </c>
    </row>
    <row r="443" ht="12.75">
      <c r="AB443" s="92">
        <f t="shared" si="10"/>
        <v>0</v>
      </c>
    </row>
    <row r="444" ht="12.75">
      <c r="AB444" s="92">
        <f t="shared" si="10"/>
        <v>0</v>
      </c>
    </row>
    <row r="445" ht="12.75">
      <c r="AB445" s="92">
        <f t="shared" si="10"/>
        <v>0</v>
      </c>
    </row>
    <row r="446" ht="12.75">
      <c r="AB446" s="92">
        <f t="shared" si="10"/>
        <v>0</v>
      </c>
    </row>
    <row r="447" ht="12.75">
      <c r="AB447" s="92">
        <f t="shared" si="10"/>
        <v>0</v>
      </c>
    </row>
    <row r="448" ht="12.75">
      <c r="AB448" s="92">
        <f t="shared" si="10"/>
        <v>0</v>
      </c>
    </row>
    <row r="449" ht="12.75">
      <c r="AB449" s="92">
        <f t="shared" si="10"/>
        <v>0</v>
      </c>
    </row>
    <row r="450" ht="12.75">
      <c r="AB450" s="92">
        <f t="shared" si="10"/>
        <v>0</v>
      </c>
    </row>
    <row r="451" ht="12.75">
      <c r="AB451" s="92">
        <f t="shared" si="10"/>
        <v>0</v>
      </c>
    </row>
    <row r="452" ht="12.75">
      <c r="AB452" s="92">
        <f t="shared" si="10"/>
        <v>0</v>
      </c>
    </row>
    <row r="453" ht="12.75">
      <c r="AB453" s="92">
        <f t="shared" si="10"/>
        <v>0</v>
      </c>
    </row>
    <row r="454" ht="12.75">
      <c r="AB454" s="92">
        <f t="shared" si="10"/>
        <v>0</v>
      </c>
    </row>
    <row r="455" ht="12.75">
      <c r="AB455" s="92">
        <f t="shared" si="10"/>
        <v>0</v>
      </c>
    </row>
    <row r="456" ht="12.75">
      <c r="AB456" s="92">
        <f t="shared" si="10"/>
        <v>0</v>
      </c>
    </row>
    <row r="457" ht="12.75">
      <c r="AB457" s="92">
        <f t="shared" si="10"/>
        <v>0</v>
      </c>
    </row>
    <row r="458" ht="12.75">
      <c r="AB458" s="92">
        <f t="shared" si="10"/>
        <v>0</v>
      </c>
    </row>
    <row r="459" ht="12.75">
      <c r="AB459" s="92">
        <f t="shared" si="10"/>
        <v>0</v>
      </c>
    </row>
    <row r="460" ht="12.75">
      <c r="AB460" s="92">
        <f t="shared" si="10"/>
        <v>0</v>
      </c>
    </row>
    <row r="461" ht="12.75">
      <c r="AB461" s="92">
        <f t="shared" si="10"/>
        <v>0</v>
      </c>
    </row>
    <row r="462" ht="12.75">
      <c r="AB462" s="92">
        <f t="shared" si="10"/>
        <v>0</v>
      </c>
    </row>
    <row r="463" ht="12.75">
      <c r="AB463" s="92">
        <f t="shared" si="10"/>
        <v>0</v>
      </c>
    </row>
    <row r="464" ht="12.75">
      <c r="AB464" s="92">
        <f t="shared" si="10"/>
        <v>0</v>
      </c>
    </row>
    <row r="465" ht="12.75">
      <c r="AB465" s="92">
        <f t="shared" si="10"/>
        <v>0</v>
      </c>
    </row>
    <row r="466" ht="12.75">
      <c r="AB466" s="92">
        <f t="shared" si="10"/>
        <v>0</v>
      </c>
    </row>
    <row r="467" ht="12.75">
      <c r="AB467" s="92">
        <f t="shared" si="10"/>
        <v>0</v>
      </c>
    </row>
    <row r="468" ht="12.75">
      <c r="AB468" s="92">
        <f t="shared" si="10"/>
        <v>0</v>
      </c>
    </row>
    <row r="469" ht="12.75">
      <c r="AB469" s="92">
        <f t="shared" si="10"/>
        <v>0</v>
      </c>
    </row>
    <row r="470" ht="12.75">
      <c r="AB470" s="92">
        <f t="shared" si="10"/>
        <v>0</v>
      </c>
    </row>
    <row r="471" ht="12.75">
      <c r="AB471" s="92">
        <f t="shared" si="10"/>
        <v>0</v>
      </c>
    </row>
    <row r="472" ht="12.75">
      <c r="AB472" s="92">
        <f t="shared" si="10"/>
        <v>0</v>
      </c>
    </row>
    <row r="473" ht="12.75">
      <c r="AB473" s="92">
        <f t="shared" si="10"/>
        <v>0</v>
      </c>
    </row>
    <row r="474" ht="12.75">
      <c r="AB474" s="92">
        <f t="shared" si="10"/>
        <v>0</v>
      </c>
    </row>
    <row r="475" ht="12.75">
      <c r="AB475" s="92">
        <f t="shared" si="10"/>
        <v>0</v>
      </c>
    </row>
    <row r="476" ht="12.75">
      <c r="AB476" s="92">
        <f t="shared" si="10"/>
        <v>0</v>
      </c>
    </row>
    <row r="477" ht="12.75">
      <c r="AB477" s="92">
        <f t="shared" si="10"/>
        <v>0</v>
      </c>
    </row>
    <row r="478" ht="12.75">
      <c r="AB478" s="92">
        <f t="shared" si="10"/>
        <v>0</v>
      </c>
    </row>
    <row r="479" ht="12.75">
      <c r="AB479" s="92">
        <f t="shared" si="10"/>
        <v>0</v>
      </c>
    </row>
    <row r="480" ht="12.75">
      <c r="AB480" s="92">
        <f t="shared" si="10"/>
        <v>0</v>
      </c>
    </row>
    <row r="481" ht="12.75">
      <c r="AB481" s="92">
        <f t="shared" si="10"/>
        <v>0</v>
      </c>
    </row>
    <row r="482" ht="12.75">
      <c r="AB482" s="92">
        <f t="shared" si="10"/>
        <v>0</v>
      </c>
    </row>
    <row r="483" ht="12.75">
      <c r="AB483" s="92">
        <f t="shared" si="10"/>
        <v>0</v>
      </c>
    </row>
    <row r="484" ht="12.75">
      <c r="AB484" s="92">
        <f t="shared" si="10"/>
        <v>0</v>
      </c>
    </row>
    <row r="485" ht="12.75">
      <c r="AB485" s="92">
        <f t="shared" si="10"/>
        <v>0</v>
      </c>
    </row>
    <row r="486" ht="12.75">
      <c r="AB486" s="92">
        <f t="shared" si="10"/>
        <v>0</v>
      </c>
    </row>
    <row r="487" ht="12.75">
      <c r="AB487" s="92">
        <f t="shared" si="10"/>
        <v>0</v>
      </c>
    </row>
    <row r="488" ht="12.75">
      <c r="AB488" s="92">
        <f t="shared" si="10"/>
        <v>0</v>
      </c>
    </row>
    <row r="489" ht="12.75">
      <c r="AB489" s="92">
        <f t="shared" si="10"/>
        <v>0</v>
      </c>
    </row>
    <row r="490" ht="12.75">
      <c r="AB490" s="92">
        <f t="shared" si="10"/>
        <v>0</v>
      </c>
    </row>
    <row r="491" ht="12.75">
      <c r="AB491" s="92">
        <f t="shared" si="10"/>
        <v>0</v>
      </c>
    </row>
    <row r="492" ht="12.75">
      <c r="AB492" s="92">
        <f t="shared" si="10"/>
        <v>0</v>
      </c>
    </row>
    <row r="493" ht="12.75">
      <c r="AB493" s="92">
        <f t="shared" si="10"/>
        <v>0</v>
      </c>
    </row>
    <row r="494" ht="12.75">
      <c r="AB494" s="92">
        <f t="shared" si="10"/>
        <v>0</v>
      </c>
    </row>
    <row r="495" ht="12.75">
      <c r="AB495" s="92">
        <f t="shared" si="10"/>
        <v>0</v>
      </c>
    </row>
    <row r="496" ht="12.75">
      <c r="AB496" s="92">
        <f t="shared" si="10"/>
        <v>0</v>
      </c>
    </row>
    <row r="497" ht="12.75">
      <c r="AB497" s="92">
        <f t="shared" si="10"/>
        <v>0</v>
      </c>
    </row>
    <row r="498" ht="12.75">
      <c r="AB498" s="92">
        <f aca="true" t="shared" si="11" ref="AB498:AB561">IF(SUM(O498:V498)&lt;&gt;0,1,0)</f>
        <v>0</v>
      </c>
    </row>
    <row r="499" ht="12.75">
      <c r="AB499" s="92">
        <f t="shared" si="11"/>
        <v>0</v>
      </c>
    </row>
    <row r="500" ht="12.75">
      <c r="AB500" s="92">
        <f t="shared" si="11"/>
        <v>0</v>
      </c>
    </row>
    <row r="501" ht="12.75">
      <c r="AB501" s="92">
        <f t="shared" si="11"/>
        <v>0</v>
      </c>
    </row>
    <row r="502" ht="12.75">
      <c r="AB502" s="92">
        <f t="shared" si="11"/>
        <v>0</v>
      </c>
    </row>
    <row r="503" ht="12.75">
      <c r="AB503" s="92">
        <f t="shared" si="11"/>
        <v>0</v>
      </c>
    </row>
    <row r="504" ht="12.75">
      <c r="AB504" s="92">
        <f t="shared" si="11"/>
        <v>0</v>
      </c>
    </row>
    <row r="505" ht="12.75">
      <c r="AB505" s="92">
        <f t="shared" si="11"/>
        <v>0</v>
      </c>
    </row>
    <row r="506" ht="12.75">
      <c r="AB506" s="92">
        <f t="shared" si="11"/>
        <v>0</v>
      </c>
    </row>
    <row r="507" ht="12.75">
      <c r="AB507" s="92">
        <f t="shared" si="11"/>
        <v>0</v>
      </c>
    </row>
    <row r="508" ht="12.75">
      <c r="AB508" s="92">
        <f t="shared" si="11"/>
        <v>0</v>
      </c>
    </row>
    <row r="509" ht="12.75">
      <c r="AB509" s="92">
        <f t="shared" si="11"/>
        <v>0</v>
      </c>
    </row>
    <row r="510" ht="12.75">
      <c r="AB510" s="92">
        <f t="shared" si="11"/>
        <v>0</v>
      </c>
    </row>
    <row r="511" ht="12.75">
      <c r="AB511" s="92">
        <f t="shared" si="11"/>
        <v>0</v>
      </c>
    </row>
    <row r="512" ht="12.75">
      <c r="AB512" s="92">
        <f t="shared" si="11"/>
        <v>0</v>
      </c>
    </row>
    <row r="513" ht="12.75">
      <c r="AB513" s="92">
        <f t="shared" si="11"/>
        <v>0</v>
      </c>
    </row>
    <row r="514" ht="12.75">
      <c r="AB514" s="92">
        <f t="shared" si="11"/>
        <v>0</v>
      </c>
    </row>
    <row r="515" ht="12.75">
      <c r="AB515" s="92">
        <f t="shared" si="11"/>
        <v>0</v>
      </c>
    </row>
    <row r="516" ht="12.75">
      <c r="AB516" s="92">
        <f t="shared" si="11"/>
        <v>0</v>
      </c>
    </row>
    <row r="517" ht="12.75">
      <c r="AB517" s="92">
        <f t="shared" si="11"/>
        <v>0</v>
      </c>
    </row>
    <row r="518" ht="12.75">
      <c r="AB518" s="92">
        <f t="shared" si="11"/>
        <v>0</v>
      </c>
    </row>
    <row r="519" ht="12.75">
      <c r="AB519" s="92">
        <f t="shared" si="11"/>
        <v>0</v>
      </c>
    </row>
    <row r="520" ht="12.75">
      <c r="AB520" s="92">
        <f t="shared" si="11"/>
        <v>0</v>
      </c>
    </row>
    <row r="521" ht="12.75">
      <c r="AB521" s="92">
        <f t="shared" si="11"/>
        <v>0</v>
      </c>
    </row>
    <row r="522" ht="12.75">
      <c r="AB522" s="92">
        <f t="shared" si="11"/>
        <v>0</v>
      </c>
    </row>
    <row r="523" ht="12.75">
      <c r="AB523" s="92">
        <f t="shared" si="11"/>
        <v>0</v>
      </c>
    </row>
    <row r="524" ht="12.75">
      <c r="AB524" s="92">
        <f t="shared" si="11"/>
        <v>0</v>
      </c>
    </row>
    <row r="525" ht="12.75">
      <c r="AB525" s="92">
        <f t="shared" si="11"/>
        <v>0</v>
      </c>
    </row>
    <row r="526" ht="12.75">
      <c r="AB526" s="92">
        <f t="shared" si="11"/>
        <v>0</v>
      </c>
    </row>
    <row r="527" ht="12.75">
      <c r="AB527" s="92">
        <f t="shared" si="11"/>
        <v>0</v>
      </c>
    </row>
    <row r="528" ht="12.75">
      <c r="AB528" s="92">
        <f t="shared" si="11"/>
        <v>0</v>
      </c>
    </row>
    <row r="529" ht="12.75">
      <c r="AB529" s="92">
        <f t="shared" si="11"/>
        <v>0</v>
      </c>
    </row>
    <row r="530" ht="12.75">
      <c r="AB530" s="92">
        <f t="shared" si="11"/>
        <v>0</v>
      </c>
    </row>
    <row r="531" ht="12.75">
      <c r="AB531" s="92">
        <f t="shared" si="11"/>
        <v>0</v>
      </c>
    </row>
    <row r="532" ht="12.75">
      <c r="AB532" s="92">
        <f t="shared" si="11"/>
        <v>0</v>
      </c>
    </row>
    <row r="533" ht="12.75">
      <c r="AB533" s="92">
        <f t="shared" si="11"/>
        <v>0</v>
      </c>
    </row>
    <row r="534" ht="12.75">
      <c r="AB534" s="92">
        <f t="shared" si="11"/>
        <v>0</v>
      </c>
    </row>
    <row r="535" ht="12.75">
      <c r="AB535" s="92">
        <f t="shared" si="11"/>
        <v>0</v>
      </c>
    </row>
    <row r="536" ht="12.75">
      <c r="AB536" s="92">
        <f t="shared" si="11"/>
        <v>0</v>
      </c>
    </row>
    <row r="537" ht="12.75">
      <c r="AB537" s="92">
        <f t="shared" si="11"/>
        <v>0</v>
      </c>
    </row>
    <row r="538" ht="12.75">
      <c r="AB538" s="92">
        <f t="shared" si="11"/>
        <v>0</v>
      </c>
    </row>
    <row r="539" ht="12.75">
      <c r="AB539" s="92">
        <f t="shared" si="11"/>
        <v>0</v>
      </c>
    </row>
    <row r="540" ht="12.75">
      <c r="AB540" s="92">
        <f t="shared" si="11"/>
        <v>0</v>
      </c>
    </row>
    <row r="541" ht="12.75">
      <c r="AB541" s="92">
        <f t="shared" si="11"/>
        <v>0</v>
      </c>
    </row>
    <row r="542" ht="12.75">
      <c r="AB542" s="92">
        <f t="shared" si="11"/>
        <v>0</v>
      </c>
    </row>
    <row r="543" ht="12.75">
      <c r="AB543" s="92">
        <f t="shared" si="11"/>
        <v>0</v>
      </c>
    </row>
    <row r="544" ht="12.75">
      <c r="AB544" s="92">
        <f t="shared" si="11"/>
        <v>0</v>
      </c>
    </row>
    <row r="545" ht="12.75">
      <c r="AB545" s="92">
        <f t="shared" si="11"/>
        <v>0</v>
      </c>
    </row>
    <row r="546" ht="12.75">
      <c r="AB546" s="92">
        <f t="shared" si="11"/>
        <v>0</v>
      </c>
    </row>
    <row r="547" ht="12.75">
      <c r="AB547" s="92">
        <f t="shared" si="11"/>
        <v>0</v>
      </c>
    </row>
    <row r="548" ht="12.75">
      <c r="AB548" s="92">
        <f t="shared" si="11"/>
        <v>0</v>
      </c>
    </row>
    <row r="549" ht="12.75">
      <c r="AB549" s="92">
        <f t="shared" si="11"/>
        <v>0</v>
      </c>
    </row>
    <row r="550" ht="12.75">
      <c r="AB550" s="92">
        <f t="shared" si="11"/>
        <v>0</v>
      </c>
    </row>
    <row r="551" ht="12.75">
      <c r="AB551" s="92">
        <f t="shared" si="11"/>
        <v>0</v>
      </c>
    </row>
    <row r="552" ht="12.75">
      <c r="AB552" s="92">
        <f t="shared" si="11"/>
        <v>0</v>
      </c>
    </row>
    <row r="553" ht="12.75">
      <c r="AB553" s="92">
        <f t="shared" si="11"/>
        <v>0</v>
      </c>
    </row>
    <row r="554" ht="12.75">
      <c r="AB554" s="92">
        <f t="shared" si="11"/>
        <v>0</v>
      </c>
    </row>
    <row r="555" ht="12.75">
      <c r="AB555" s="92">
        <f t="shared" si="11"/>
        <v>0</v>
      </c>
    </row>
    <row r="556" ht="12.75">
      <c r="AB556" s="92">
        <f t="shared" si="11"/>
        <v>0</v>
      </c>
    </row>
    <row r="557" ht="12.75">
      <c r="AB557" s="92">
        <f t="shared" si="11"/>
        <v>0</v>
      </c>
    </row>
    <row r="558" ht="12.75">
      <c r="AB558" s="92">
        <f t="shared" si="11"/>
        <v>0</v>
      </c>
    </row>
    <row r="559" ht="12.75">
      <c r="AB559" s="92">
        <f t="shared" si="11"/>
        <v>0</v>
      </c>
    </row>
    <row r="560" ht="12.75">
      <c r="AB560" s="92">
        <f t="shared" si="11"/>
        <v>0</v>
      </c>
    </row>
    <row r="561" ht="12.75">
      <c r="AB561" s="92">
        <f t="shared" si="11"/>
        <v>0</v>
      </c>
    </row>
    <row r="562" ht="12.75">
      <c r="AB562" s="92">
        <f aca="true" t="shared" si="12" ref="AB562:AB625">IF(SUM(O562:V562)&lt;&gt;0,1,0)</f>
        <v>0</v>
      </c>
    </row>
    <row r="563" ht="12.75">
      <c r="AB563" s="92">
        <f t="shared" si="12"/>
        <v>0</v>
      </c>
    </row>
    <row r="564" ht="12.75">
      <c r="AB564" s="92">
        <f t="shared" si="12"/>
        <v>0</v>
      </c>
    </row>
    <row r="565" ht="12.75">
      <c r="AB565" s="92">
        <f t="shared" si="12"/>
        <v>0</v>
      </c>
    </row>
    <row r="566" ht="12.75">
      <c r="AB566" s="92">
        <f t="shared" si="12"/>
        <v>0</v>
      </c>
    </row>
    <row r="567" ht="12.75">
      <c r="AB567" s="92">
        <f t="shared" si="12"/>
        <v>0</v>
      </c>
    </row>
    <row r="568" ht="12.75">
      <c r="AB568" s="92">
        <f t="shared" si="12"/>
        <v>0</v>
      </c>
    </row>
    <row r="569" ht="12.75">
      <c r="AB569" s="92">
        <f t="shared" si="12"/>
        <v>0</v>
      </c>
    </row>
    <row r="570" ht="12.75">
      <c r="AB570" s="92">
        <f t="shared" si="12"/>
        <v>0</v>
      </c>
    </row>
    <row r="571" ht="12.75">
      <c r="AB571" s="92">
        <f t="shared" si="12"/>
        <v>0</v>
      </c>
    </row>
    <row r="572" ht="12.75">
      <c r="AB572" s="92">
        <f t="shared" si="12"/>
        <v>0</v>
      </c>
    </row>
    <row r="573" ht="12.75">
      <c r="AB573" s="92">
        <f t="shared" si="12"/>
        <v>0</v>
      </c>
    </row>
    <row r="574" ht="12.75">
      <c r="AB574" s="92">
        <f t="shared" si="12"/>
        <v>0</v>
      </c>
    </row>
    <row r="575" ht="12.75">
      <c r="AB575" s="92">
        <f t="shared" si="12"/>
        <v>0</v>
      </c>
    </row>
    <row r="576" ht="12.75">
      <c r="AB576" s="92">
        <f t="shared" si="12"/>
        <v>0</v>
      </c>
    </row>
    <row r="577" ht="12.75">
      <c r="AB577" s="92">
        <f t="shared" si="12"/>
        <v>0</v>
      </c>
    </row>
    <row r="578" ht="12.75">
      <c r="AB578" s="92">
        <f t="shared" si="12"/>
        <v>0</v>
      </c>
    </row>
    <row r="579" ht="12.75">
      <c r="AB579" s="92">
        <f t="shared" si="12"/>
        <v>0</v>
      </c>
    </row>
    <row r="580" ht="12.75">
      <c r="AB580" s="92">
        <f t="shared" si="12"/>
        <v>0</v>
      </c>
    </row>
    <row r="581" ht="12.75">
      <c r="AB581" s="92">
        <f t="shared" si="12"/>
        <v>0</v>
      </c>
    </row>
    <row r="582" ht="12.75">
      <c r="AB582" s="92">
        <f t="shared" si="12"/>
        <v>0</v>
      </c>
    </row>
    <row r="583" ht="12.75">
      <c r="AB583" s="92">
        <f t="shared" si="12"/>
        <v>0</v>
      </c>
    </row>
    <row r="584" ht="12.75">
      <c r="AB584" s="92">
        <f t="shared" si="12"/>
        <v>0</v>
      </c>
    </row>
    <row r="585" ht="12.75">
      <c r="AB585" s="92">
        <f t="shared" si="12"/>
        <v>0</v>
      </c>
    </row>
    <row r="586" ht="12.75">
      <c r="AB586" s="92">
        <f t="shared" si="12"/>
        <v>0</v>
      </c>
    </row>
    <row r="587" ht="12.75">
      <c r="AB587" s="92">
        <f t="shared" si="12"/>
        <v>0</v>
      </c>
    </row>
    <row r="588" ht="12.75">
      <c r="AB588" s="92">
        <f t="shared" si="12"/>
        <v>0</v>
      </c>
    </row>
    <row r="589" ht="12.75">
      <c r="AB589" s="92">
        <f t="shared" si="12"/>
        <v>0</v>
      </c>
    </row>
    <row r="590" ht="12.75">
      <c r="AB590" s="92">
        <f t="shared" si="12"/>
        <v>0</v>
      </c>
    </row>
    <row r="591" ht="12.75">
      <c r="AB591" s="92">
        <f t="shared" si="12"/>
        <v>0</v>
      </c>
    </row>
    <row r="592" ht="12.75">
      <c r="AB592" s="92">
        <f t="shared" si="12"/>
        <v>0</v>
      </c>
    </row>
    <row r="593" ht="12.75">
      <c r="AB593" s="92">
        <f t="shared" si="12"/>
        <v>0</v>
      </c>
    </row>
    <row r="594" ht="12.75">
      <c r="AB594" s="92">
        <f t="shared" si="12"/>
        <v>0</v>
      </c>
    </row>
    <row r="595" ht="12.75">
      <c r="AB595" s="92">
        <f t="shared" si="12"/>
        <v>0</v>
      </c>
    </row>
    <row r="596" ht="12.75">
      <c r="AB596" s="92">
        <f t="shared" si="12"/>
        <v>0</v>
      </c>
    </row>
    <row r="597" ht="12.75">
      <c r="AB597" s="92">
        <f t="shared" si="12"/>
        <v>0</v>
      </c>
    </row>
    <row r="598" ht="12.75">
      <c r="AB598" s="92">
        <f t="shared" si="12"/>
        <v>0</v>
      </c>
    </row>
    <row r="599" ht="12.75">
      <c r="AB599" s="92">
        <f t="shared" si="12"/>
        <v>0</v>
      </c>
    </row>
    <row r="600" ht="12.75">
      <c r="AB600" s="92">
        <f t="shared" si="12"/>
        <v>0</v>
      </c>
    </row>
    <row r="601" ht="12.75">
      <c r="AB601" s="92">
        <f t="shared" si="12"/>
        <v>0</v>
      </c>
    </row>
    <row r="602" ht="12.75">
      <c r="AB602" s="92">
        <f t="shared" si="12"/>
        <v>0</v>
      </c>
    </row>
    <row r="603" ht="12.75">
      <c r="AB603" s="92">
        <f t="shared" si="12"/>
        <v>0</v>
      </c>
    </row>
    <row r="604" ht="12.75">
      <c r="AB604" s="92">
        <f t="shared" si="12"/>
        <v>0</v>
      </c>
    </row>
    <row r="605" ht="12.75">
      <c r="AB605" s="92">
        <f t="shared" si="12"/>
        <v>0</v>
      </c>
    </row>
    <row r="606" ht="12.75">
      <c r="AB606" s="92">
        <f t="shared" si="12"/>
        <v>0</v>
      </c>
    </row>
    <row r="607" ht="12.75">
      <c r="AB607" s="92">
        <f t="shared" si="12"/>
        <v>0</v>
      </c>
    </row>
    <row r="608" ht="12.75">
      <c r="AB608" s="92">
        <f t="shared" si="12"/>
        <v>0</v>
      </c>
    </row>
    <row r="609" ht="12.75">
      <c r="AB609" s="92">
        <f t="shared" si="12"/>
        <v>0</v>
      </c>
    </row>
    <row r="610" ht="12.75">
      <c r="AB610" s="92">
        <f t="shared" si="12"/>
        <v>0</v>
      </c>
    </row>
    <row r="611" ht="12.75">
      <c r="AB611" s="92">
        <f t="shared" si="12"/>
        <v>0</v>
      </c>
    </row>
    <row r="612" ht="12.75">
      <c r="AB612" s="92">
        <f t="shared" si="12"/>
        <v>0</v>
      </c>
    </row>
    <row r="613" ht="12.75">
      <c r="AB613" s="92">
        <f t="shared" si="12"/>
        <v>0</v>
      </c>
    </row>
    <row r="614" ht="12.75">
      <c r="AB614" s="92">
        <f t="shared" si="12"/>
        <v>0</v>
      </c>
    </row>
    <row r="615" ht="12.75">
      <c r="AB615" s="92">
        <f t="shared" si="12"/>
        <v>0</v>
      </c>
    </row>
    <row r="616" ht="12.75">
      <c r="AB616" s="92">
        <f t="shared" si="12"/>
        <v>0</v>
      </c>
    </row>
    <row r="617" ht="12.75">
      <c r="AB617" s="92">
        <f t="shared" si="12"/>
        <v>0</v>
      </c>
    </row>
    <row r="618" ht="12.75">
      <c r="AB618" s="92">
        <f t="shared" si="12"/>
        <v>0</v>
      </c>
    </row>
    <row r="619" ht="12.75">
      <c r="AB619" s="92">
        <f t="shared" si="12"/>
        <v>0</v>
      </c>
    </row>
    <row r="620" ht="12.75">
      <c r="AB620" s="92">
        <f t="shared" si="12"/>
        <v>0</v>
      </c>
    </row>
    <row r="621" ht="12.75">
      <c r="AB621" s="92">
        <f t="shared" si="12"/>
        <v>0</v>
      </c>
    </row>
    <row r="622" ht="12.75">
      <c r="AB622" s="92">
        <f t="shared" si="12"/>
        <v>0</v>
      </c>
    </row>
    <row r="623" ht="12.75">
      <c r="AB623" s="92">
        <f t="shared" si="12"/>
        <v>0</v>
      </c>
    </row>
    <row r="624" ht="12.75">
      <c r="AB624" s="92">
        <f t="shared" si="12"/>
        <v>0</v>
      </c>
    </row>
    <row r="625" ht="12.75">
      <c r="AB625" s="92">
        <f t="shared" si="12"/>
        <v>0</v>
      </c>
    </row>
    <row r="626" ht="12.75">
      <c r="AB626" s="92">
        <f aca="true" t="shared" si="13" ref="AB626:AB689">IF(SUM(O626:V626)&lt;&gt;0,1,0)</f>
        <v>0</v>
      </c>
    </row>
    <row r="627" ht="12.75">
      <c r="AB627" s="92">
        <f t="shared" si="13"/>
        <v>0</v>
      </c>
    </row>
    <row r="628" ht="12.75">
      <c r="AB628" s="92">
        <f t="shared" si="13"/>
        <v>0</v>
      </c>
    </row>
    <row r="629" ht="12.75">
      <c r="AB629" s="92">
        <f t="shared" si="13"/>
        <v>0</v>
      </c>
    </row>
    <row r="630" ht="12.75">
      <c r="AB630" s="92">
        <f t="shared" si="13"/>
        <v>0</v>
      </c>
    </row>
    <row r="631" ht="12.75">
      <c r="AB631" s="92">
        <f t="shared" si="13"/>
        <v>0</v>
      </c>
    </row>
    <row r="632" ht="12.75">
      <c r="AB632" s="92">
        <f t="shared" si="13"/>
        <v>0</v>
      </c>
    </row>
    <row r="633" ht="12.75">
      <c r="AB633" s="92">
        <f t="shared" si="13"/>
        <v>0</v>
      </c>
    </row>
    <row r="634" ht="12.75">
      <c r="AB634" s="92">
        <f t="shared" si="13"/>
        <v>0</v>
      </c>
    </row>
    <row r="635" ht="12.75">
      <c r="AB635" s="92">
        <f t="shared" si="13"/>
        <v>0</v>
      </c>
    </row>
    <row r="636" ht="12.75">
      <c r="AB636" s="92">
        <f t="shared" si="13"/>
        <v>0</v>
      </c>
    </row>
    <row r="637" ht="12.75">
      <c r="AB637" s="92">
        <f t="shared" si="13"/>
        <v>0</v>
      </c>
    </row>
    <row r="638" ht="12.75">
      <c r="AB638" s="92">
        <f t="shared" si="13"/>
        <v>0</v>
      </c>
    </row>
    <row r="639" ht="12.75">
      <c r="AB639" s="92">
        <f t="shared" si="13"/>
        <v>0</v>
      </c>
    </row>
    <row r="640" ht="12.75">
      <c r="AB640" s="92">
        <f t="shared" si="13"/>
        <v>0</v>
      </c>
    </row>
    <row r="641" ht="12.75">
      <c r="AB641" s="92">
        <f t="shared" si="13"/>
        <v>0</v>
      </c>
    </row>
    <row r="642" ht="12.75">
      <c r="AB642" s="92">
        <f t="shared" si="13"/>
        <v>0</v>
      </c>
    </row>
    <row r="643" ht="12.75">
      <c r="AB643" s="92">
        <f t="shared" si="13"/>
        <v>0</v>
      </c>
    </row>
    <row r="644" ht="12.75">
      <c r="AB644" s="92">
        <f t="shared" si="13"/>
        <v>0</v>
      </c>
    </row>
    <row r="645" ht="12.75">
      <c r="AB645" s="92">
        <f t="shared" si="13"/>
        <v>0</v>
      </c>
    </row>
    <row r="646" ht="12.75">
      <c r="AB646" s="92">
        <f t="shared" si="13"/>
        <v>0</v>
      </c>
    </row>
    <row r="647" ht="12.75">
      <c r="AB647" s="92">
        <f t="shared" si="13"/>
        <v>0</v>
      </c>
    </row>
    <row r="648" ht="12.75">
      <c r="AB648" s="92">
        <f t="shared" si="13"/>
        <v>0</v>
      </c>
    </row>
    <row r="649" ht="12.75">
      <c r="AB649" s="92">
        <f t="shared" si="13"/>
        <v>0</v>
      </c>
    </row>
    <row r="650" ht="12.75">
      <c r="AB650" s="92">
        <f t="shared" si="13"/>
        <v>0</v>
      </c>
    </row>
    <row r="651" ht="12.75">
      <c r="AB651" s="92">
        <f t="shared" si="13"/>
        <v>0</v>
      </c>
    </row>
    <row r="652" ht="12.75">
      <c r="AB652" s="92">
        <f t="shared" si="13"/>
        <v>0</v>
      </c>
    </row>
    <row r="653" ht="12.75">
      <c r="AB653" s="92">
        <f t="shared" si="13"/>
        <v>0</v>
      </c>
    </row>
    <row r="654" ht="12.75">
      <c r="AB654" s="92">
        <f t="shared" si="13"/>
        <v>0</v>
      </c>
    </row>
    <row r="655" ht="12.75">
      <c r="AB655" s="92">
        <f t="shared" si="13"/>
        <v>0</v>
      </c>
    </row>
    <row r="656" ht="12.75">
      <c r="AB656" s="92">
        <f t="shared" si="13"/>
        <v>0</v>
      </c>
    </row>
    <row r="657" ht="12.75">
      <c r="AB657" s="92">
        <f t="shared" si="13"/>
        <v>0</v>
      </c>
    </row>
    <row r="658" ht="12.75">
      <c r="AB658" s="92">
        <f t="shared" si="13"/>
        <v>0</v>
      </c>
    </row>
    <row r="659" ht="12.75">
      <c r="AB659" s="92">
        <f t="shared" si="13"/>
        <v>0</v>
      </c>
    </row>
    <row r="660" ht="12.75">
      <c r="AB660" s="92">
        <f t="shared" si="13"/>
        <v>0</v>
      </c>
    </row>
    <row r="661" ht="12.75">
      <c r="AB661" s="92">
        <f t="shared" si="13"/>
        <v>0</v>
      </c>
    </row>
    <row r="662" ht="12.75">
      <c r="AB662" s="92">
        <f t="shared" si="13"/>
        <v>0</v>
      </c>
    </row>
    <row r="663" ht="12.75">
      <c r="AB663" s="92">
        <f t="shared" si="13"/>
        <v>0</v>
      </c>
    </row>
    <row r="664" ht="12.75">
      <c r="AB664" s="92">
        <f t="shared" si="13"/>
        <v>0</v>
      </c>
    </row>
    <row r="665" ht="12.75">
      <c r="AB665" s="92">
        <f t="shared" si="13"/>
        <v>0</v>
      </c>
    </row>
    <row r="666" ht="12.75">
      <c r="AB666" s="92">
        <f t="shared" si="13"/>
        <v>0</v>
      </c>
    </row>
    <row r="667" ht="12.75">
      <c r="AB667" s="92">
        <f t="shared" si="13"/>
        <v>0</v>
      </c>
    </row>
    <row r="668" ht="12.75">
      <c r="AB668" s="92">
        <f t="shared" si="13"/>
        <v>0</v>
      </c>
    </row>
    <row r="669" ht="12.75">
      <c r="AB669" s="92">
        <f t="shared" si="13"/>
        <v>0</v>
      </c>
    </row>
    <row r="670" ht="12.75">
      <c r="AB670" s="92">
        <f t="shared" si="13"/>
        <v>0</v>
      </c>
    </row>
    <row r="671" ht="12.75">
      <c r="AB671" s="92">
        <f t="shared" si="13"/>
        <v>0</v>
      </c>
    </row>
    <row r="672" ht="12.75">
      <c r="AB672" s="92">
        <f t="shared" si="13"/>
        <v>0</v>
      </c>
    </row>
    <row r="673" ht="12.75">
      <c r="AB673" s="92">
        <f t="shared" si="13"/>
        <v>0</v>
      </c>
    </row>
    <row r="674" ht="12.75">
      <c r="AB674" s="92">
        <f t="shared" si="13"/>
        <v>0</v>
      </c>
    </row>
    <row r="675" ht="12.75">
      <c r="AB675" s="92">
        <f t="shared" si="13"/>
        <v>0</v>
      </c>
    </row>
    <row r="676" ht="12.75">
      <c r="AB676" s="92">
        <f t="shared" si="13"/>
        <v>0</v>
      </c>
    </row>
    <row r="677" ht="12.75">
      <c r="AB677" s="92">
        <f t="shared" si="13"/>
        <v>0</v>
      </c>
    </row>
    <row r="678" ht="12.75">
      <c r="AB678" s="92">
        <f t="shared" si="13"/>
        <v>0</v>
      </c>
    </row>
    <row r="679" ht="12.75">
      <c r="AB679" s="92">
        <f t="shared" si="13"/>
        <v>0</v>
      </c>
    </row>
    <row r="680" ht="12.75">
      <c r="AB680" s="92">
        <f t="shared" si="13"/>
        <v>0</v>
      </c>
    </row>
    <row r="681" ht="12.75">
      <c r="AB681" s="92">
        <f t="shared" si="13"/>
        <v>0</v>
      </c>
    </row>
    <row r="682" ht="12.75">
      <c r="AB682" s="92">
        <f t="shared" si="13"/>
        <v>0</v>
      </c>
    </row>
    <row r="683" ht="12.75">
      <c r="AB683" s="92">
        <f t="shared" si="13"/>
        <v>0</v>
      </c>
    </row>
    <row r="684" ht="12.75">
      <c r="AB684" s="92">
        <f t="shared" si="13"/>
        <v>0</v>
      </c>
    </row>
    <row r="685" ht="12.75">
      <c r="AB685" s="92">
        <f t="shared" si="13"/>
        <v>0</v>
      </c>
    </row>
    <row r="686" ht="12.75">
      <c r="AB686" s="92">
        <f t="shared" si="13"/>
        <v>0</v>
      </c>
    </row>
    <row r="687" ht="12.75">
      <c r="AB687" s="92">
        <f t="shared" si="13"/>
        <v>0</v>
      </c>
    </row>
    <row r="688" ht="12.75">
      <c r="AB688" s="92">
        <f t="shared" si="13"/>
        <v>0</v>
      </c>
    </row>
    <row r="689" ht="12.75">
      <c r="AB689" s="92">
        <f t="shared" si="13"/>
        <v>0</v>
      </c>
    </row>
    <row r="690" ht="12.75">
      <c r="AB690" s="92">
        <f aca="true" t="shared" si="14" ref="AB690:AB753">IF(SUM(O690:V690)&lt;&gt;0,1,0)</f>
        <v>0</v>
      </c>
    </row>
    <row r="691" ht="12.75">
      <c r="AB691" s="92">
        <f t="shared" si="14"/>
        <v>0</v>
      </c>
    </row>
    <row r="692" ht="12.75">
      <c r="AB692" s="92">
        <f t="shared" si="14"/>
        <v>0</v>
      </c>
    </row>
    <row r="693" ht="12.75">
      <c r="AB693" s="92">
        <f t="shared" si="14"/>
        <v>0</v>
      </c>
    </row>
    <row r="694" ht="12.75">
      <c r="AB694" s="92">
        <f t="shared" si="14"/>
        <v>0</v>
      </c>
    </row>
    <row r="695" ht="12.75">
      <c r="AB695" s="92">
        <f t="shared" si="14"/>
        <v>0</v>
      </c>
    </row>
    <row r="696" ht="12.75">
      <c r="AB696" s="92">
        <f t="shared" si="14"/>
        <v>0</v>
      </c>
    </row>
    <row r="697" ht="12.75">
      <c r="AB697" s="92">
        <f t="shared" si="14"/>
        <v>0</v>
      </c>
    </row>
    <row r="698" ht="12.75">
      <c r="AB698" s="92">
        <f t="shared" si="14"/>
        <v>0</v>
      </c>
    </row>
    <row r="699" ht="12.75">
      <c r="AB699" s="92">
        <f t="shared" si="14"/>
        <v>0</v>
      </c>
    </row>
    <row r="700" ht="12.75">
      <c r="AB700" s="92">
        <f t="shared" si="14"/>
        <v>0</v>
      </c>
    </row>
    <row r="701" ht="12.75">
      <c r="AB701" s="92">
        <f t="shared" si="14"/>
        <v>0</v>
      </c>
    </row>
    <row r="702" ht="12.75">
      <c r="AB702" s="92">
        <f t="shared" si="14"/>
        <v>0</v>
      </c>
    </row>
    <row r="703" ht="12.75">
      <c r="AB703" s="92">
        <f t="shared" si="14"/>
        <v>0</v>
      </c>
    </row>
    <row r="704" ht="12.75">
      <c r="AB704" s="92">
        <f t="shared" si="14"/>
        <v>0</v>
      </c>
    </row>
    <row r="705" ht="12.75">
      <c r="AB705" s="92">
        <f t="shared" si="14"/>
        <v>0</v>
      </c>
    </row>
    <row r="706" ht="12.75">
      <c r="AB706" s="92">
        <f t="shared" si="14"/>
        <v>0</v>
      </c>
    </row>
    <row r="707" ht="12.75">
      <c r="AB707" s="92">
        <f t="shared" si="14"/>
        <v>0</v>
      </c>
    </row>
    <row r="708" ht="12.75">
      <c r="AB708" s="92">
        <f t="shared" si="14"/>
        <v>0</v>
      </c>
    </row>
    <row r="709" ht="12.75">
      <c r="AB709" s="92">
        <f t="shared" si="14"/>
        <v>0</v>
      </c>
    </row>
    <row r="710" ht="12.75">
      <c r="AB710" s="92">
        <f t="shared" si="14"/>
        <v>0</v>
      </c>
    </row>
    <row r="711" ht="12.75">
      <c r="AB711" s="92">
        <f t="shared" si="14"/>
        <v>0</v>
      </c>
    </row>
    <row r="712" ht="12.75">
      <c r="AB712" s="92">
        <f t="shared" si="14"/>
        <v>0</v>
      </c>
    </row>
    <row r="713" ht="12.75">
      <c r="AB713" s="92">
        <f t="shared" si="14"/>
        <v>0</v>
      </c>
    </row>
    <row r="714" ht="12.75">
      <c r="AB714" s="92">
        <f t="shared" si="14"/>
        <v>0</v>
      </c>
    </row>
    <row r="715" ht="12.75">
      <c r="AB715" s="92">
        <f t="shared" si="14"/>
        <v>0</v>
      </c>
    </row>
    <row r="716" ht="12.75">
      <c r="AB716" s="92">
        <f t="shared" si="14"/>
        <v>0</v>
      </c>
    </row>
    <row r="717" ht="12.75">
      <c r="AB717" s="92">
        <f t="shared" si="14"/>
        <v>0</v>
      </c>
    </row>
    <row r="718" ht="12.75">
      <c r="AB718" s="92">
        <f t="shared" si="14"/>
        <v>0</v>
      </c>
    </row>
    <row r="719" ht="12.75">
      <c r="AB719" s="92">
        <f t="shared" si="14"/>
        <v>0</v>
      </c>
    </row>
    <row r="720" ht="12.75">
      <c r="AB720" s="92">
        <f t="shared" si="14"/>
        <v>0</v>
      </c>
    </row>
    <row r="721" ht="12.75">
      <c r="AB721" s="92">
        <f t="shared" si="14"/>
        <v>0</v>
      </c>
    </row>
    <row r="722" ht="12.75">
      <c r="AB722" s="92">
        <f t="shared" si="14"/>
        <v>0</v>
      </c>
    </row>
    <row r="723" ht="12.75">
      <c r="AB723" s="92">
        <f t="shared" si="14"/>
        <v>0</v>
      </c>
    </row>
    <row r="724" ht="12.75">
      <c r="AB724" s="92">
        <f t="shared" si="14"/>
        <v>0</v>
      </c>
    </row>
    <row r="725" ht="12.75">
      <c r="AB725" s="92">
        <f t="shared" si="14"/>
        <v>0</v>
      </c>
    </row>
    <row r="726" ht="12.75">
      <c r="AB726" s="92">
        <f t="shared" si="14"/>
        <v>0</v>
      </c>
    </row>
    <row r="727" ht="12.75">
      <c r="AB727" s="92">
        <f t="shared" si="14"/>
        <v>0</v>
      </c>
    </row>
    <row r="728" ht="12.75">
      <c r="AB728" s="92">
        <f t="shared" si="14"/>
        <v>0</v>
      </c>
    </row>
    <row r="729" ht="12.75">
      <c r="AB729" s="92">
        <f t="shared" si="14"/>
        <v>0</v>
      </c>
    </row>
    <row r="730" ht="12.75">
      <c r="AB730" s="92">
        <f t="shared" si="14"/>
        <v>0</v>
      </c>
    </row>
    <row r="731" ht="12.75">
      <c r="AB731" s="92">
        <f t="shared" si="14"/>
        <v>0</v>
      </c>
    </row>
    <row r="732" ht="12.75">
      <c r="AB732" s="92">
        <f t="shared" si="14"/>
        <v>0</v>
      </c>
    </row>
    <row r="733" ht="12.75">
      <c r="AB733" s="92">
        <f t="shared" si="14"/>
        <v>0</v>
      </c>
    </row>
    <row r="734" ht="12.75">
      <c r="AB734" s="92">
        <f t="shared" si="14"/>
        <v>0</v>
      </c>
    </row>
    <row r="735" ht="12.75">
      <c r="AB735" s="92">
        <f t="shared" si="14"/>
        <v>0</v>
      </c>
    </row>
    <row r="736" ht="12.75">
      <c r="AB736" s="92">
        <f t="shared" si="14"/>
        <v>0</v>
      </c>
    </row>
    <row r="737" ht="12.75">
      <c r="AB737" s="92">
        <f t="shared" si="14"/>
        <v>0</v>
      </c>
    </row>
    <row r="738" ht="12.75">
      <c r="AB738" s="92">
        <f t="shared" si="14"/>
        <v>0</v>
      </c>
    </row>
    <row r="739" ht="12.75">
      <c r="AB739" s="92">
        <f t="shared" si="14"/>
        <v>0</v>
      </c>
    </row>
    <row r="740" ht="12.75">
      <c r="AB740" s="92">
        <f t="shared" si="14"/>
        <v>0</v>
      </c>
    </row>
    <row r="741" ht="12.75">
      <c r="AB741" s="92">
        <f t="shared" si="14"/>
        <v>0</v>
      </c>
    </row>
    <row r="742" ht="12.75">
      <c r="AB742" s="92">
        <f t="shared" si="14"/>
        <v>0</v>
      </c>
    </row>
    <row r="743" ht="12.75">
      <c r="AB743" s="92">
        <f t="shared" si="14"/>
        <v>0</v>
      </c>
    </row>
    <row r="744" ht="12.75">
      <c r="AB744" s="92">
        <f t="shared" si="14"/>
        <v>0</v>
      </c>
    </row>
    <row r="745" ht="12.75">
      <c r="AB745" s="92">
        <f t="shared" si="14"/>
        <v>0</v>
      </c>
    </row>
    <row r="746" ht="12.75">
      <c r="AB746" s="92">
        <f t="shared" si="14"/>
        <v>0</v>
      </c>
    </row>
    <row r="747" ht="12.75">
      <c r="AB747" s="92">
        <f t="shared" si="14"/>
        <v>0</v>
      </c>
    </row>
    <row r="748" ht="12.75">
      <c r="AB748" s="92">
        <f t="shared" si="14"/>
        <v>0</v>
      </c>
    </row>
    <row r="749" ht="12.75">
      <c r="AB749" s="92">
        <f t="shared" si="14"/>
        <v>0</v>
      </c>
    </row>
    <row r="750" ht="12.75">
      <c r="AB750" s="92">
        <f t="shared" si="14"/>
        <v>0</v>
      </c>
    </row>
    <row r="751" ht="12.75">
      <c r="AB751" s="92">
        <f t="shared" si="14"/>
        <v>0</v>
      </c>
    </row>
    <row r="752" ht="12.75">
      <c r="AB752" s="92">
        <f t="shared" si="14"/>
        <v>0</v>
      </c>
    </row>
    <row r="753" ht="12.75">
      <c r="AB753" s="92">
        <f t="shared" si="14"/>
        <v>0</v>
      </c>
    </row>
    <row r="754" ht="12.75">
      <c r="AB754" s="92">
        <f aca="true" t="shared" si="15" ref="AB754:AB817">IF(SUM(O754:V754)&lt;&gt;0,1,0)</f>
        <v>0</v>
      </c>
    </row>
    <row r="755" ht="12.75">
      <c r="AB755" s="92">
        <f t="shared" si="15"/>
        <v>0</v>
      </c>
    </row>
    <row r="756" ht="12.75">
      <c r="AB756" s="92">
        <f t="shared" si="15"/>
        <v>0</v>
      </c>
    </row>
    <row r="757" ht="12.75">
      <c r="AB757" s="92">
        <f t="shared" si="15"/>
        <v>0</v>
      </c>
    </row>
    <row r="758" ht="12.75">
      <c r="AB758" s="92">
        <f t="shared" si="15"/>
        <v>0</v>
      </c>
    </row>
    <row r="759" ht="12.75">
      <c r="AB759" s="92">
        <f t="shared" si="15"/>
        <v>0</v>
      </c>
    </row>
    <row r="760" ht="12.75">
      <c r="AB760" s="92">
        <f t="shared" si="15"/>
        <v>0</v>
      </c>
    </row>
    <row r="761" ht="12.75">
      <c r="AB761" s="92">
        <f t="shared" si="15"/>
        <v>0</v>
      </c>
    </row>
    <row r="762" ht="12.75">
      <c r="AB762" s="92">
        <f t="shared" si="15"/>
        <v>0</v>
      </c>
    </row>
    <row r="763" ht="12.75">
      <c r="AB763" s="92">
        <f t="shared" si="15"/>
        <v>0</v>
      </c>
    </row>
    <row r="764" ht="12.75">
      <c r="AB764" s="92">
        <f t="shared" si="15"/>
        <v>0</v>
      </c>
    </row>
    <row r="765" ht="12.75">
      <c r="AB765" s="92">
        <f t="shared" si="15"/>
        <v>0</v>
      </c>
    </row>
    <row r="766" ht="12.75">
      <c r="AB766" s="92">
        <f t="shared" si="15"/>
        <v>0</v>
      </c>
    </row>
    <row r="767" ht="12.75">
      <c r="AB767" s="92">
        <f t="shared" si="15"/>
        <v>0</v>
      </c>
    </row>
    <row r="768" ht="12.75">
      <c r="AB768" s="92">
        <f t="shared" si="15"/>
        <v>0</v>
      </c>
    </row>
    <row r="769" ht="12.75">
      <c r="AB769" s="92">
        <f t="shared" si="15"/>
        <v>0</v>
      </c>
    </row>
    <row r="770" ht="12.75">
      <c r="AB770" s="92">
        <f t="shared" si="15"/>
        <v>0</v>
      </c>
    </row>
    <row r="771" ht="12.75">
      <c r="AB771" s="92">
        <f t="shared" si="15"/>
        <v>0</v>
      </c>
    </row>
    <row r="772" ht="12.75">
      <c r="AB772" s="92">
        <f t="shared" si="15"/>
        <v>0</v>
      </c>
    </row>
    <row r="773" ht="12.75">
      <c r="AB773" s="92">
        <f t="shared" si="15"/>
        <v>0</v>
      </c>
    </row>
    <row r="774" ht="12.75">
      <c r="AB774" s="92">
        <f t="shared" si="15"/>
        <v>0</v>
      </c>
    </row>
    <row r="775" ht="12.75">
      <c r="AB775" s="92">
        <f t="shared" si="15"/>
        <v>0</v>
      </c>
    </row>
    <row r="776" ht="12.75">
      <c r="AB776" s="92">
        <f t="shared" si="15"/>
        <v>0</v>
      </c>
    </row>
    <row r="777" ht="12.75">
      <c r="AB777" s="92">
        <f t="shared" si="15"/>
        <v>0</v>
      </c>
    </row>
    <row r="778" ht="12.75">
      <c r="AB778" s="92">
        <f t="shared" si="15"/>
        <v>0</v>
      </c>
    </row>
    <row r="779" ht="12.75">
      <c r="AB779" s="92">
        <f t="shared" si="15"/>
        <v>0</v>
      </c>
    </row>
    <row r="780" ht="12.75">
      <c r="AB780" s="92">
        <f t="shared" si="15"/>
        <v>0</v>
      </c>
    </row>
    <row r="781" ht="12.75">
      <c r="AB781" s="92">
        <f t="shared" si="15"/>
        <v>0</v>
      </c>
    </row>
    <row r="782" ht="12.75">
      <c r="AB782" s="92">
        <f t="shared" si="15"/>
        <v>0</v>
      </c>
    </row>
    <row r="783" ht="12.75">
      <c r="AB783" s="92">
        <f t="shared" si="15"/>
        <v>0</v>
      </c>
    </row>
    <row r="784" ht="12.75">
      <c r="AB784" s="92">
        <f t="shared" si="15"/>
        <v>0</v>
      </c>
    </row>
    <row r="785" ht="12.75">
      <c r="AB785" s="92">
        <f t="shared" si="15"/>
        <v>0</v>
      </c>
    </row>
    <row r="786" ht="12.75">
      <c r="AB786" s="92">
        <f t="shared" si="15"/>
        <v>0</v>
      </c>
    </row>
    <row r="787" ht="12.75">
      <c r="AB787" s="92">
        <f t="shared" si="15"/>
        <v>0</v>
      </c>
    </row>
    <row r="788" ht="12.75">
      <c r="AB788" s="92">
        <f t="shared" si="15"/>
        <v>0</v>
      </c>
    </row>
    <row r="789" ht="12.75">
      <c r="AB789" s="92">
        <f t="shared" si="15"/>
        <v>0</v>
      </c>
    </row>
    <row r="790" ht="12.75">
      <c r="AB790" s="92">
        <f t="shared" si="15"/>
        <v>0</v>
      </c>
    </row>
    <row r="791" ht="12.75">
      <c r="AB791" s="92">
        <f t="shared" si="15"/>
        <v>0</v>
      </c>
    </row>
    <row r="792" ht="12.75">
      <c r="AB792" s="92">
        <f t="shared" si="15"/>
        <v>0</v>
      </c>
    </row>
    <row r="793" ht="12.75">
      <c r="AB793" s="92">
        <f t="shared" si="15"/>
        <v>0</v>
      </c>
    </row>
    <row r="794" ht="12.75">
      <c r="AB794" s="92">
        <f t="shared" si="15"/>
        <v>0</v>
      </c>
    </row>
    <row r="795" ht="12.75">
      <c r="AB795" s="92">
        <f t="shared" si="15"/>
        <v>0</v>
      </c>
    </row>
    <row r="796" ht="12.75">
      <c r="AB796" s="92">
        <f t="shared" si="15"/>
        <v>0</v>
      </c>
    </row>
    <row r="797" ht="12.75">
      <c r="AB797" s="92">
        <f t="shared" si="15"/>
        <v>0</v>
      </c>
    </row>
    <row r="798" ht="12.75">
      <c r="AB798" s="92">
        <f t="shared" si="15"/>
        <v>0</v>
      </c>
    </row>
    <row r="799" ht="12.75">
      <c r="AB799" s="92">
        <f t="shared" si="15"/>
        <v>0</v>
      </c>
    </row>
    <row r="800" ht="12.75">
      <c r="AB800" s="92">
        <f t="shared" si="15"/>
        <v>0</v>
      </c>
    </row>
    <row r="801" ht="12.75">
      <c r="AB801" s="92">
        <f t="shared" si="15"/>
        <v>0</v>
      </c>
    </row>
    <row r="802" ht="12.75">
      <c r="AB802" s="92">
        <f t="shared" si="15"/>
        <v>0</v>
      </c>
    </row>
    <row r="803" ht="12.75">
      <c r="AB803" s="92">
        <f t="shared" si="15"/>
        <v>0</v>
      </c>
    </row>
    <row r="804" ht="12.75">
      <c r="AB804" s="92">
        <f t="shared" si="15"/>
        <v>0</v>
      </c>
    </row>
    <row r="805" ht="12.75">
      <c r="AB805" s="92">
        <f t="shared" si="15"/>
        <v>0</v>
      </c>
    </row>
    <row r="806" ht="12.75">
      <c r="AB806" s="92">
        <f t="shared" si="15"/>
        <v>0</v>
      </c>
    </row>
    <row r="807" ht="12.75">
      <c r="AB807" s="92">
        <f t="shared" si="15"/>
        <v>0</v>
      </c>
    </row>
    <row r="808" ht="12.75">
      <c r="AB808" s="92">
        <f t="shared" si="15"/>
        <v>0</v>
      </c>
    </row>
    <row r="809" ht="12.75">
      <c r="AB809" s="92">
        <f t="shared" si="15"/>
        <v>0</v>
      </c>
    </row>
    <row r="810" ht="12.75">
      <c r="AB810" s="92">
        <f t="shared" si="15"/>
        <v>0</v>
      </c>
    </row>
    <row r="811" ht="12.75">
      <c r="AB811" s="92">
        <f t="shared" si="15"/>
        <v>0</v>
      </c>
    </row>
    <row r="812" ht="12.75">
      <c r="AB812" s="92">
        <f t="shared" si="15"/>
        <v>0</v>
      </c>
    </row>
    <row r="813" ht="12.75">
      <c r="AB813" s="92">
        <f t="shared" si="15"/>
        <v>0</v>
      </c>
    </row>
    <row r="814" ht="12.75">
      <c r="AB814" s="92">
        <f t="shared" si="15"/>
        <v>0</v>
      </c>
    </row>
    <row r="815" ht="12.75">
      <c r="AB815" s="92">
        <f t="shared" si="15"/>
        <v>0</v>
      </c>
    </row>
    <row r="816" ht="12.75">
      <c r="AB816" s="92">
        <f t="shared" si="15"/>
        <v>0</v>
      </c>
    </row>
    <row r="817" ht="12.75">
      <c r="AB817" s="92">
        <f t="shared" si="15"/>
        <v>0</v>
      </c>
    </row>
    <row r="818" ht="12.75">
      <c r="AB818" s="92">
        <f aca="true" t="shared" si="16" ref="AB818:AB881">IF(SUM(O818:V818)&lt;&gt;0,1,0)</f>
        <v>0</v>
      </c>
    </row>
    <row r="819" ht="12.75">
      <c r="AB819" s="92">
        <f t="shared" si="16"/>
        <v>0</v>
      </c>
    </row>
    <row r="820" ht="12.75">
      <c r="AB820" s="92">
        <f t="shared" si="16"/>
        <v>0</v>
      </c>
    </row>
    <row r="821" ht="12.75">
      <c r="AB821" s="92">
        <f t="shared" si="16"/>
        <v>0</v>
      </c>
    </row>
    <row r="822" ht="12.75">
      <c r="AB822" s="92">
        <f t="shared" si="16"/>
        <v>0</v>
      </c>
    </row>
    <row r="823" ht="12.75">
      <c r="AB823" s="92">
        <f t="shared" si="16"/>
        <v>0</v>
      </c>
    </row>
    <row r="824" ht="12.75">
      <c r="AB824" s="92">
        <f t="shared" si="16"/>
        <v>0</v>
      </c>
    </row>
    <row r="825" ht="12.75">
      <c r="AB825" s="92">
        <f t="shared" si="16"/>
        <v>0</v>
      </c>
    </row>
    <row r="826" ht="12.75">
      <c r="AB826" s="92">
        <f t="shared" si="16"/>
        <v>0</v>
      </c>
    </row>
    <row r="827" ht="12.75">
      <c r="AB827" s="92">
        <f t="shared" si="16"/>
        <v>0</v>
      </c>
    </row>
    <row r="828" ht="12.75">
      <c r="AB828" s="92">
        <f t="shared" si="16"/>
        <v>0</v>
      </c>
    </row>
    <row r="829" ht="12.75">
      <c r="AB829" s="92">
        <f t="shared" si="16"/>
        <v>0</v>
      </c>
    </row>
    <row r="830" ht="12.75">
      <c r="AB830" s="92">
        <f t="shared" si="16"/>
        <v>0</v>
      </c>
    </row>
    <row r="831" ht="12.75">
      <c r="AB831" s="92">
        <f t="shared" si="16"/>
        <v>0</v>
      </c>
    </row>
    <row r="832" ht="12.75">
      <c r="AB832" s="92">
        <f t="shared" si="16"/>
        <v>0</v>
      </c>
    </row>
    <row r="833" ht="12.75">
      <c r="AB833" s="92">
        <f t="shared" si="16"/>
        <v>0</v>
      </c>
    </row>
    <row r="834" ht="12.75">
      <c r="AB834" s="92">
        <f t="shared" si="16"/>
        <v>0</v>
      </c>
    </row>
    <row r="835" ht="12.75">
      <c r="AB835" s="92">
        <f t="shared" si="16"/>
        <v>0</v>
      </c>
    </row>
    <row r="836" ht="12.75">
      <c r="AB836" s="92">
        <f t="shared" si="16"/>
        <v>0</v>
      </c>
    </row>
    <row r="837" ht="12.75">
      <c r="AB837" s="92">
        <f t="shared" si="16"/>
        <v>0</v>
      </c>
    </row>
    <row r="838" ht="12.75">
      <c r="AB838" s="92">
        <f t="shared" si="16"/>
        <v>0</v>
      </c>
    </row>
    <row r="839" ht="12.75">
      <c r="AB839" s="92">
        <f t="shared" si="16"/>
        <v>0</v>
      </c>
    </row>
    <row r="840" ht="12.75">
      <c r="AB840" s="92">
        <f t="shared" si="16"/>
        <v>0</v>
      </c>
    </row>
    <row r="841" ht="12.75">
      <c r="AB841" s="92">
        <f t="shared" si="16"/>
        <v>0</v>
      </c>
    </row>
    <row r="842" ht="12.75">
      <c r="AB842" s="92">
        <f t="shared" si="16"/>
        <v>0</v>
      </c>
    </row>
    <row r="843" ht="12.75">
      <c r="AB843" s="92">
        <f t="shared" si="16"/>
        <v>0</v>
      </c>
    </row>
    <row r="844" ht="12.75">
      <c r="AB844" s="92">
        <f t="shared" si="16"/>
        <v>0</v>
      </c>
    </row>
    <row r="845" ht="12.75">
      <c r="AB845" s="92">
        <f t="shared" si="16"/>
        <v>0</v>
      </c>
    </row>
    <row r="846" ht="12.75">
      <c r="AB846" s="92">
        <f t="shared" si="16"/>
        <v>0</v>
      </c>
    </row>
    <row r="847" ht="12.75">
      <c r="AB847" s="92">
        <f t="shared" si="16"/>
        <v>0</v>
      </c>
    </row>
    <row r="848" ht="12.75">
      <c r="AB848" s="92">
        <f t="shared" si="16"/>
        <v>0</v>
      </c>
    </row>
    <row r="849" ht="12.75">
      <c r="AB849" s="92">
        <f t="shared" si="16"/>
        <v>0</v>
      </c>
    </row>
    <row r="850" ht="12.75">
      <c r="AB850" s="92">
        <f t="shared" si="16"/>
        <v>0</v>
      </c>
    </row>
    <row r="851" ht="12.75">
      <c r="AB851" s="92">
        <f t="shared" si="16"/>
        <v>0</v>
      </c>
    </row>
    <row r="852" ht="12.75">
      <c r="AB852" s="92">
        <f t="shared" si="16"/>
        <v>0</v>
      </c>
    </row>
    <row r="853" ht="12.75">
      <c r="AB853" s="92">
        <f t="shared" si="16"/>
        <v>0</v>
      </c>
    </row>
    <row r="854" ht="12.75">
      <c r="AB854" s="92">
        <f t="shared" si="16"/>
        <v>0</v>
      </c>
    </row>
    <row r="855" ht="12.75">
      <c r="AB855" s="92">
        <f t="shared" si="16"/>
        <v>0</v>
      </c>
    </row>
    <row r="856" ht="12.75">
      <c r="AB856" s="92">
        <f t="shared" si="16"/>
        <v>0</v>
      </c>
    </row>
    <row r="857" ht="12.75">
      <c r="AB857" s="92">
        <f t="shared" si="16"/>
        <v>0</v>
      </c>
    </row>
    <row r="858" ht="12.75">
      <c r="AB858" s="92">
        <f t="shared" si="16"/>
        <v>0</v>
      </c>
    </row>
    <row r="859" ht="12.75">
      <c r="AB859" s="92">
        <f t="shared" si="16"/>
        <v>0</v>
      </c>
    </row>
    <row r="860" ht="12.75">
      <c r="AB860" s="92">
        <f t="shared" si="16"/>
        <v>0</v>
      </c>
    </row>
    <row r="861" ht="12.75">
      <c r="AB861" s="92">
        <f t="shared" si="16"/>
        <v>0</v>
      </c>
    </row>
    <row r="862" ht="12.75">
      <c r="AB862" s="92">
        <f t="shared" si="16"/>
        <v>0</v>
      </c>
    </row>
    <row r="863" ht="12.75">
      <c r="AB863" s="92">
        <f t="shared" si="16"/>
        <v>0</v>
      </c>
    </row>
    <row r="864" ht="12.75">
      <c r="AB864" s="92">
        <f t="shared" si="16"/>
        <v>0</v>
      </c>
    </row>
    <row r="865" ht="12.75">
      <c r="AB865" s="92">
        <f t="shared" si="16"/>
        <v>0</v>
      </c>
    </row>
    <row r="866" ht="12.75">
      <c r="AB866" s="92">
        <f t="shared" si="16"/>
        <v>0</v>
      </c>
    </row>
    <row r="867" ht="12.75">
      <c r="AB867" s="92">
        <f t="shared" si="16"/>
        <v>0</v>
      </c>
    </row>
    <row r="868" ht="12.75">
      <c r="AB868" s="92">
        <f t="shared" si="16"/>
        <v>0</v>
      </c>
    </row>
    <row r="869" ht="12.75">
      <c r="AB869" s="92">
        <f t="shared" si="16"/>
        <v>0</v>
      </c>
    </row>
    <row r="870" ht="12.75">
      <c r="AB870" s="92">
        <f t="shared" si="16"/>
        <v>0</v>
      </c>
    </row>
    <row r="871" ht="12.75">
      <c r="AB871" s="92">
        <f t="shared" si="16"/>
        <v>0</v>
      </c>
    </row>
    <row r="872" ht="12.75">
      <c r="AB872" s="92">
        <f t="shared" si="16"/>
        <v>0</v>
      </c>
    </row>
    <row r="873" ht="12.75">
      <c r="AB873" s="92">
        <f t="shared" si="16"/>
        <v>0</v>
      </c>
    </row>
    <row r="874" ht="12.75">
      <c r="AB874" s="92">
        <f t="shared" si="16"/>
        <v>0</v>
      </c>
    </row>
    <row r="875" ht="12.75">
      <c r="AB875" s="92">
        <f t="shared" si="16"/>
        <v>0</v>
      </c>
    </row>
    <row r="876" ht="12.75">
      <c r="AB876" s="92">
        <f t="shared" si="16"/>
        <v>0</v>
      </c>
    </row>
    <row r="877" ht="12.75">
      <c r="AB877" s="92">
        <f t="shared" si="16"/>
        <v>0</v>
      </c>
    </row>
    <row r="878" ht="12.75">
      <c r="AB878" s="92">
        <f t="shared" si="16"/>
        <v>0</v>
      </c>
    </row>
    <row r="879" ht="12.75">
      <c r="AB879" s="92">
        <f t="shared" si="16"/>
        <v>0</v>
      </c>
    </row>
    <row r="880" ht="12.75">
      <c r="AB880" s="92">
        <f t="shared" si="16"/>
        <v>0</v>
      </c>
    </row>
    <row r="881" ht="12.75">
      <c r="AB881" s="92">
        <f t="shared" si="16"/>
        <v>0</v>
      </c>
    </row>
    <row r="882" ht="12.75">
      <c r="AB882" s="92">
        <f aca="true" t="shared" si="17" ref="AB882:AB945">IF(SUM(O882:V882)&lt;&gt;0,1,0)</f>
        <v>0</v>
      </c>
    </row>
    <row r="883" ht="12.75">
      <c r="AB883" s="92">
        <f t="shared" si="17"/>
        <v>0</v>
      </c>
    </row>
    <row r="884" ht="12.75">
      <c r="AB884" s="92">
        <f t="shared" si="17"/>
        <v>0</v>
      </c>
    </row>
    <row r="885" ht="12.75">
      <c r="AB885" s="92">
        <f t="shared" si="17"/>
        <v>0</v>
      </c>
    </row>
    <row r="886" ht="12.75">
      <c r="AB886" s="92">
        <f t="shared" si="17"/>
        <v>0</v>
      </c>
    </row>
    <row r="887" ht="12.75">
      <c r="AB887" s="92">
        <f t="shared" si="17"/>
        <v>0</v>
      </c>
    </row>
    <row r="888" ht="12.75">
      <c r="AB888" s="92">
        <f t="shared" si="17"/>
        <v>0</v>
      </c>
    </row>
    <row r="889" ht="12.75">
      <c r="AB889" s="92">
        <f t="shared" si="17"/>
        <v>0</v>
      </c>
    </row>
    <row r="890" ht="12.75">
      <c r="AB890" s="92">
        <f t="shared" si="17"/>
        <v>0</v>
      </c>
    </row>
    <row r="891" ht="12.75">
      <c r="AB891" s="92">
        <f t="shared" si="17"/>
        <v>0</v>
      </c>
    </row>
    <row r="892" ht="12.75">
      <c r="AB892" s="92">
        <f t="shared" si="17"/>
        <v>0</v>
      </c>
    </row>
    <row r="893" ht="12.75">
      <c r="AB893" s="92">
        <f t="shared" si="17"/>
        <v>0</v>
      </c>
    </row>
    <row r="894" ht="12.75">
      <c r="AB894" s="92">
        <f t="shared" si="17"/>
        <v>0</v>
      </c>
    </row>
    <row r="895" ht="12.75">
      <c r="AB895" s="92">
        <f t="shared" si="17"/>
        <v>0</v>
      </c>
    </row>
    <row r="896" ht="12.75">
      <c r="AB896" s="92">
        <f t="shared" si="17"/>
        <v>0</v>
      </c>
    </row>
    <row r="897" ht="12.75">
      <c r="AB897" s="92">
        <f t="shared" si="17"/>
        <v>0</v>
      </c>
    </row>
    <row r="898" ht="12.75">
      <c r="AB898" s="92">
        <f t="shared" si="17"/>
        <v>0</v>
      </c>
    </row>
    <row r="899" ht="12.75">
      <c r="AB899" s="92">
        <f t="shared" si="17"/>
        <v>0</v>
      </c>
    </row>
    <row r="900" ht="12.75">
      <c r="AB900" s="92">
        <f t="shared" si="17"/>
        <v>0</v>
      </c>
    </row>
    <row r="901" ht="12.75">
      <c r="AB901" s="92">
        <f t="shared" si="17"/>
        <v>0</v>
      </c>
    </row>
    <row r="902" ht="12.75">
      <c r="AB902" s="92">
        <f t="shared" si="17"/>
        <v>0</v>
      </c>
    </row>
    <row r="903" ht="12.75">
      <c r="AB903" s="92">
        <f t="shared" si="17"/>
        <v>0</v>
      </c>
    </row>
    <row r="904" ht="12.75">
      <c r="AB904" s="92">
        <f t="shared" si="17"/>
        <v>0</v>
      </c>
    </row>
    <row r="905" ht="12.75">
      <c r="AB905" s="92">
        <f t="shared" si="17"/>
        <v>0</v>
      </c>
    </row>
    <row r="906" ht="12.75">
      <c r="AB906" s="92">
        <f t="shared" si="17"/>
        <v>0</v>
      </c>
    </row>
    <row r="907" ht="12.75">
      <c r="AB907" s="92">
        <f t="shared" si="17"/>
        <v>0</v>
      </c>
    </row>
    <row r="908" ht="12.75">
      <c r="AB908" s="92">
        <f t="shared" si="17"/>
        <v>0</v>
      </c>
    </row>
    <row r="909" ht="12.75">
      <c r="AB909" s="92">
        <f t="shared" si="17"/>
        <v>0</v>
      </c>
    </row>
    <row r="910" ht="12.75">
      <c r="AB910" s="92">
        <f t="shared" si="17"/>
        <v>0</v>
      </c>
    </row>
    <row r="911" ht="12.75">
      <c r="AB911" s="92">
        <f t="shared" si="17"/>
        <v>0</v>
      </c>
    </row>
    <row r="912" ht="12.75">
      <c r="AB912" s="92">
        <f t="shared" si="17"/>
        <v>0</v>
      </c>
    </row>
    <row r="913" ht="12.75">
      <c r="AB913" s="92">
        <f t="shared" si="17"/>
        <v>0</v>
      </c>
    </row>
    <row r="914" ht="12.75">
      <c r="AB914" s="92">
        <f t="shared" si="17"/>
        <v>0</v>
      </c>
    </row>
    <row r="915" ht="12.75">
      <c r="AB915" s="92">
        <f t="shared" si="17"/>
        <v>0</v>
      </c>
    </row>
    <row r="916" ht="12.75">
      <c r="AB916" s="92">
        <f t="shared" si="17"/>
        <v>0</v>
      </c>
    </row>
    <row r="917" ht="12.75">
      <c r="AB917" s="92">
        <f t="shared" si="17"/>
        <v>0</v>
      </c>
    </row>
    <row r="918" ht="12.75">
      <c r="AB918" s="92">
        <f t="shared" si="17"/>
        <v>0</v>
      </c>
    </row>
    <row r="919" ht="12.75">
      <c r="AB919" s="92">
        <f t="shared" si="17"/>
        <v>0</v>
      </c>
    </row>
    <row r="920" ht="12.75">
      <c r="AB920" s="92">
        <f t="shared" si="17"/>
        <v>0</v>
      </c>
    </row>
    <row r="921" ht="12.75">
      <c r="AB921" s="92">
        <f t="shared" si="17"/>
        <v>0</v>
      </c>
    </row>
    <row r="922" ht="12.75">
      <c r="AB922" s="92">
        <f t="shared" si="17"/>
        <v>0</v>
      </c>
    </row>
    <row r="923" ht="12.75">
      <c r="AB923" s="92">
        <f t="shared" si="17"/>
        <v>0</v>
      </c>
    </row>
    <row r="924" ht="12.75">
      <c r="AB924" s="92">
        <f t="shared" si="17"/>
        <v>0</v>
      </c>
    </row>
    <row r="925" ht="12.75">
      <c r="AB925" s="92">
        <f t="shared" si="17"/>
        <v>0</v>
      </c>
    </row>
    <row r="926" ht="12.75">
      <c r="AB926" s="92">
        <f t="shared" si="17"/>
        <v>0</v>
      </c>
    </row>
    <row r="927" ht="12.75">
      <c r="AB927" s="92">
        <f t="shared" si="17"/>
        <v>0</v>
      </c>
    </row>
    <row r="928" ht="12.75">
      <c r="AB928" s="92">
        <f t="shared" si="17"/>
        <v>0</v>
      </c>
    </row>
    <row r="929" ht="12.75">
      <c r="AB929" s="92">
        <f t="shared" si="17"/>
        <v>0</v>
      </c>
    </row>
    <row r="930" ht="12.75">
      <c r="AB930" s="92">
        <f t="shared" si="17"/>
        <v>0</v>
      </c>
    </row>
    <row r="931" ht="12.75">
      <c r="AB931" s="92">
        <f t="shared" si="17"/>
        <v>0</v>
      </c>
    </row>
    <row r="932" ht="12.75">
      <c r="AB932" s="92">
        <f t="shared" si="17"/>
        <v>0</v>
      </c>
    </row>
    <row r="933" ht="12.75">
      <c r="AB933" s="92">
        <f t="shared" si="17"/>
        <v>0</v>
      </c>
    </row>
    <row r="934" ht="12.75">
      <c r="AB934" s="92">
        <f t="shared" si="17"/>
        <v>0</v>
      </c>
    </row>
    <row r="935" ht="12.75">
      <c r="AB935" s="92">
        <f t="shared" si="17"/>
        <v>0</v>
      </c>
    </row>
    <row r="936" ht="12.75">
      <c r="AB936" s="92">
        <f t="shared" si="17"/>
        <v>0</v>
      </c>
    </row>
    <row r="937" ht="12.75">
      <c r="AB937" s="92">
        <f t="shared" si="17"/>
        <v>0</v>
      </c>
    </row>
    <row r="938" ht="12.75">
      <c r="AB938" s="92">
        <f t="shared" si="17"/>
        <v>0</v>
      </c>
    </row>
    <row r="939" ht="12.75">
      <c r="AB939" s="92">
        <f t="shared" si="17"/>
        <v>0</v>
      </c>
    </row>
    <row r="940" ht="12.75">
      <c r="AB940" s="92">
        <f t="shared" si="17"/>
        <v>0</v>
      </c>
    </row>
    <row r="941" ht="12.75">
      <c r="AB941" s="92">
        <f t="shared" si="17"/>
        <v>0</v>
      </c>
    </row>
    <row r="942" ht="12.75">
      <c r="AB942" s="92">
        <f t="shared" si="17"/>
        <v>0</v>
      </c>
    </row>
    <row r="943" ht="12.75">
      <c r="AB943" s="92">
        <f t="shared" si="17"/>
        <v>0</v>
      </c>
    </row>
    <row r="944" ht="12.75">
      <c r="AB944" s="92">
        <f t="shared" si="17"/>
        <v>0</v>
      </c>
    </row>
    <row r="945" ht="12.75">
      <c r="AB945" s="92">
        <f t="shared" si="17"/>
        <v>0</v>
      </c>
    </row>
    <row r="946" ht="12.75">
      <c r="AB946" s="92">
        <f aca="true" t="shared" si="18" ref="AB946:AB1009">IF(SUM(O946:V946)&lt;&gt;0,1,0)</f>
        <v>0</v>
      </c>
    </row>
    <row r="947" ht="12.75">
      <c r="AB947" s="92">
        <f t="shared" si="18"/>
        <v>0</v>
      </c>
    </row>
    <row r="948" ht="12.75">
      <c r="AB948" s="92">
        <f t="shared" si="18"/>
        <v>0</v>
      </c>
    </row>
    <row r="949" ht="12.75">
      <c r="AB949" s="92">
        <f t="shared" si="18"/>
        <v>0</v>
      </c>
    </row>
    <row r="950" ht="12.75">
      <c r="AB950" s="92">
        <f t="shared" si="18"/>
        <v>0</v>
      </c>
    </row>
    <row r="951" ht="12.75">
      <c r="AB951" s="92">
        <f t="shared" si="18"/>
        <v>0</v>
      </c>
    </row>
    <row r="952" ht="12.75">
      <c r="AB952" s="92">
        <f t="shared" si="18"/>
        <v>0</v>
      </c>
    </row>
    <row r="953" ht="12.75">
      <c r="AB953" s="92">
        <f t="shared" si="18"/>
        <v>0</v>
      </c>
    </row>
    <row r="954" ht="12.75">
      <c r="AB954" s="92">
        <f t="shared" si="18"/>
        <v>0</v>
      </c>
    </row>
    <row r="955" ht="12.75">
      <c r="AB955" s="92">
        <f t="shared" si="18"/>
        <v>0</v>
      </c>
    </row>
    <row r="956" ht="12.75">
      <c r="AB956" s="92">
        <f t="shared" si="18"/>
        <v>0</v>
      </c>
    </row>
    <row r="957" ht="12.75">
      <c r="AB957" s="92">
        <f t="shared" si="18"/>
        <v>0</v>
      </c>
    </row>
    <row r="958" ht="12.75">
      <c r="AB958" s="92">
        <f t="shared" si="18"/>
        <v>0</v>
      </c>
    </row>
    <row r="959" ht="12.75">
      <c r="AB959" s="92">
        <f t="shared" si="18"/>
        <v>0</v>
      </c>
    </row>
    <row r="960" ht="12.75">
      <c r="AB960" s="92">
        <f t="shared" si="18"/>
        <v>0</v>
      </c>
    </row>
    <row r="961" ht="12.75">
      <c r="AB961" s="92">
        <f t="shared" si="18"/>
        <v>0</v>
      </c>
    </row>
    <row r="962" ht="12.75">
      <c r="AB962" s="92">
        <f t="shared" si="18"/>
        <v>0</v>
      </c>
    </row>
    <row r="963" ht="12.75">
      <c r="AB963" s="92">
        <f t="shared" si="18"/>
        <v>0</v>
      </c>
    </row>
    <row r="964" ht="12.75">
      <c r="AB964" s="92">
        <f t="shared" si="18"/>
        <v>0</v>
      </c>
    </row>
    <row r="965" ht="12.75">
      <c r="AB965" s="92">
        <f t="shared" si="18"/>
        <v>0</v>
      </c>
    </row>
    <row r="966" ht="12.75">
      <c r="AB966" s="92">
        <f t="shared" si="18"/>
        <v>0</v>
      </c>
    </row>
    <row r="967" ht="12.75">
      <c r="AB967" s="92">
        <f t="shared" si="18"/>
        <v>0</v>
      </c>
    </row>
    <row r="968" ht="12.75">
      <c r="AB968" s="92">
        <f t="shared" si="18"/>
        <v>0</v>
      </c>
    </row>
    <row r="969" ht="12.75">
      <c r="AB969" s="92">
        <f t="shared" si="18"/>
        <v>0</v>
      </c>
    </row>
    <row r="970" ht="12.75">
      <c r="AB970" s="92">
        <f t="shared" si="18"/>
        <v>0</v>
      </c>
    </row>
    <row r="971" ht="12.75">
      <c r="AB971" s="92">
        <f t="shared" si="18"/>
        <v>0</v>
      </c>
    </row>
    <row r="972" ht="12.75">
      <c r="AB972" s="92">
        <f t="shared" si="18"/>
        <v>0</v>
      </c>
    </row>
    <row r="973" ht="12.75">
      <c r="AB973" s="92">
        <f t="shared" si="18"/>
        <v>0</v>
      </c>
    </row>
    <row r="974" ht="12.75">
      <c r="AB974" s="92">
        <f t="shared" si="18"/>
        <v>0</v>
      </c>
    </row>
    <row r="975" ht="12.75">
      <c r="AB975" s="92">
        <f t="shared" si="18"/>
        <v>0</v>
      </c>
    </row>
    <row r="976" ht="12.75">
      <c r="AB976" s="92">
        <f t="shared" si="18"/>
        <v>0</v>
      </c>
    </row>
    <row r="977" ht="12.75">
      <c r="AB977" s="92">
        <f t="shared" si="18"/>
        <v>0</v>
      </c>
    </row>
    <row r="978" ht="12.75">
      <c r="AB978" s="92">
        <f t="shared" si="18"/>
        <v>0</v>
      </c>
    </row>
    <row r="979" ht="12.75">
      <c r="AB979" s="92">
        <f t="shared" si="18"/>
        <v>0</v>
      </c>
    </row>
    <row r="980" ht="12.75">
      <c r="AB980" s="92">
        <f t="shared" si="18"/>
        <v>0</v>
      </c>
    </row>
    <row r="981" ht="12.75">
      <c r="AB981" s="92">
        <f t="shared" si="18"/>
        <v>0</v>
      </c>
    </row>
    <row r="982" ht="12.75">
      <c r="AB982" s="92">
        <f t="shared" si="18"/>
        <v>0</v>
      </c>
    </row>
    <row r="983" ht="12.75">
      <c r="AB983" s="92">
        <f t="shared" si="18"/>
        <v>0</v>
      </c>
    </row>
    <row r="984" ht="12.75">
      <c r="AB984" s="92">
        <f t="shared" si="18"/>
        <v>0</v>
      </c>
    </row>
    <row r="985" ht="12.75">
      <c r="AB985" s="92">
        <f t="shared" si="18"/>
        <v>0</v>
      </c>
    </row>
    <row r="986" ht="12.75">
      <c r="AB986" s="92">
        <f t="shared" si="18"/>
        <v>0</v>
      </c>
    </row>
    <row r="987" ht="12.75">
      <c r="AB987" s="92">
        <f t="shared" si="18"/>
        <v>0</v>
      </c>
    </row>
    <row r="988" ht="12.75">
      <c r="AB988" s="92">
        <f t="shared" si="18"/>
        <v>0</v>
      </c>
    </row>
    <row r="989" ht="12.75">
      <c r="AB989" s="92">
        <f t="shared" si="18"/>
        <v>0</v>
      </c>
    </row>
    <row r="990" ht="12.75">
      <c r="AB990" s="92">
        <f t="shared" si="18"/>
        <v>0</v>
      </c>
    </row>
    <row r="991" ht="12.75">
      <c r="AB991" s="92">
        <f t="shared" si="18"/>
        <v>0</v>
      </c>
    </row>
    <row r="992" ht="12.75">
      <c r="AB992" s="92">
        <f t="shared" si="18"/>
        <v>0</v>
      </c>
    </row>
    <row r="993" ht="12.75">
      <c r="AB993" s="92">
        <f t="shared" si="18"/>
        <v>0</v>
      </c>
    </row>
    <row r="994" ht="12.75">
      <c r="AB994" s="92">
        <f t="shared" si="18"/>
        <v>0</v>
      </c>
    </row>
    <row r="995" ht="12.75">
      <c r="AB995" s="92">
        <f t="shared" si="18"/>
        <v>0</v>
      </c>
    </row>
    <row r="996" ht="12.75">
      <c r="AB996" s="92">
        <f t="shared" si="18"/>
        <v>0</v>
      </c>
    </row>
    <row r="997" ht="12.75">
      <c r="AB997" s="92">
        <f t="shared" si="18"/>
        <v>0</v>
      </c>
    </row>
    <row r="998" ht="12.75">
      <c r="AB998" s="92">
        <f t="shared" si="18"/>
        <v>0</v>
      </c>
    </row>
    <row r="999" ht="12.75">
      <c r="AB999" s="92">
        <f t="shared" si="18"/>
        <v>0</v>
      </c>
    </row>
    <row r="1000" ht="12.75">
      <c r="AB1000" s="92">
        <f t="shared" si="18"/>
        <v>0</v>
      </c>
    </row>
    <row r="1001" ht="12.75">
      <c r="AB1001" s="92">
        <f t="shared" si="18"/>
        <v>0</v>
      </c>
    </row>
    <row r="1002" ht="12.75">
      <c r="AB1002" s="92">
        <f t="shared" si="18"/>
        <v>0</v>
      </c>
    </row>
    <row r="1003" ht="12.75">
      <c r="AB1003" s="92">
        <f t="shared" si="18"/>
        <v>0</v>
      </c>
    </row>
    <row r="1004" ht="12.75">
      <c r="AB1004" s="92">
        <f t="shared" si="18"/>
        <v>0</v>
      </c>
    </row>
    <row r="1005" ht="12.75">
      <c r="AB1005" s="92">
        <f t="shared" si="18"/>
        <v>0</v>
      </c>
    </row>
    <row r="1006" ht="12.75">
      <c r="AB1006" s="92">
        <f t="shared" si="18"/>
        <v>0</v>
      </c>
    </row>
    <row r="1007" ht="12.75">
      <c r="AB1007" s="92">
        <f t="shared" si="18"/>
        <v>0</v>
      </c>
    </row>
    <row r="1008" ht="12.75">
      <c r="AB1008" s="92">
        <f t="shared" si="18"/>
        <v>0</v>
      </c>
    </row>
    <row r="1009" ht="12.75">
      <c r="AB1009" s="92">
        <f t="shared" si="18"/>
        <v>0</v>
      </c>
    </row>
    <row r="1010" ht="12.75">
      <c r="AB1010" s="92">
        <f aca="true" t="shared" si="19" ref="AB1010:AB1073">IF(SUM(O1010:V1010)&lt;&gt;0,1,0)</f>
        <v>0</v>
      </c>
    </row>
    <row r="1011" ht="12.75">
      <c r="AB1011" s="92">
        <f t="shared" si="19"/>
        <v>0</v>
      </c>
    </row>
    <row r="1012" ht="12.75">
      <c r="AB1012" s="92">
        <f t="shared" si="19"/>
        <v>0</v>
      </c>
    </row>
    <row r="1013" ht="12.75">
      <c r="AB1013" s="92">
        <f t="shared" si="19"/>
        <v>0</v>
      </c>
    </row>
    <row r="1014" ht="12.75">
      <c r="AB1014" s="92">
        <f t="shared" si="19"/>
        <v>0</v>
      </c>
    </row>
    <row r="1015" ht="12.75">
      <c r="AB1015" s="92">
        <f t="shared" si="19"/>
        <v>0</v>
      </c>
    </row>
    <row r="1016" ht="12.75">
      <c r="AB1016" s="92">
        <f t="shared" si="19"/>
        <v>0</v>
      </c>
    </row>
    <row r="1017" ht="12.75">
      <c r="AB1017" s="92">
        <f t="shared" si="19"/>
        <v>0</v>
      </c>
    </row>
    <row r="1018" ht="12.75">
      <c r="AB1018" s="92">
        <f t="shared" si="19"/>
        <v>0</v>
      </c>
    </row>
    <row r="1019" ht="12.75">
      <c r="AB1019" s="92">
        <f t="shared" si="19"/>
        <v>0</v>
      </c>
    </row>
    <row r="1020" ht="12.75">
      <c r="AB1020" s="92">
        <f t="shared" si="19"/>
        <v>0</v>
      </c>
    </row>
    <row r="1021" ht="12.75">
      <c r="AB1021" s="92">
        <f t="shared" si="19"/>
        <v>0</v>
      </c>
    </row>
    <row r="1022" ht="12.75">
      <c r="AB1022" s="92">
        <f t="shared" si="19"/>
        <v>0</v>
      </c>
    </row>
    <row r="1023" ht="12.75">
      <c r="AB1023" s="92">
        <f t="shared" si="19"/>
        <v>0</v>
      </c>
    </row>
    <row r="1024" ht="12.75">
      <c r="AB1024" s="92">
        <f t="shared" si="19"/>
        <v>0</v>
      </c>
    </row>
    <row r="1025" ht="12.75">
      <c r="AB1025" s="92">
        <f t="shared" si="19"/>
        <v>0</v>
      </c>
    </row>
    <row r="1026" ht="12.75">
      <c r="AB1026" s="92">
        <f t="shared" si="19"/>
        <v>0</v>
      </c>
    </row>
    <row r="1027" ht="12.75">
      <c r="AB1027" s="92">
        <f t="shared" si="19"/>
        <v>0</v>
      </c>
    </row>
    <row r="1028" ht="12.75">
      <c r="AB1028" s="92">
        <f t="shared" si="19"/>
        <v>0</v>
      </c>
    </row>
    <row r="1029" ht="12.75">
      <c r="AB1029" s="92">
        <f t="shared" si="19"/>
        <v>0</v>
      </c>
    </row>
    <row r="1030" ht="12.75">
      <c r="AB1030" s="92">
        <f t="shared" si="19"/>
        <v>0</v>
      </c>
    </row>
    <row r="1031" ht="12.75">
      <c r="AB1031" s="92">
        <f t="shared" si="19"/>
        <v>0</v>
      </c>
    </row>
    <row r="1032" ht="12.75">
      <c r="AB1032" s="92">
        <f t="shared" si="19"/>
        <v>0</v>
      </c>
    </row>
    <row r="1033" ht="12.75">
      <c r="AB1033" s="92">
        <f t="shared" si="19"/>
        <v>0</v>
      </c>
    </row>
    <row r="1034" ht="12.75">
      <c r="AB1034" s="92">
        <f t="shared" si="19"/>
        <v>0</v>
      </c>
    </row>
    <row r="1035" ht="12.75">
      <c r="AB1035" s="92">
        <f t="shared" si="19"/>
        <v>0</v>
      </c>
    </row>
    <row r="1036" ht="12.75">
      <c r="AB1036" s="92">
        <f t="shared" si="19"/>
        <v>0</v>
      </c>
    </row>
    <row r="1037" ht="12.75">
      <c r="AB1037" s="92">
        <f t="shared" si="19"/>
        <v>0</v>
      </c>
    </row>
    <row r="1038" ht="12.75">
      <c r="AB1038" s="92">
        <f t="shared" si="19"/>
        <v>0</v>
      </c>
    </row>
    <row r="1039" ht="12.75">
      <c r="AB1039" s="92">
        <f t="shared" si="19"/>
        <v>0</v>
      </c>
    </row>
    <row r="1040" ht="12.75">
      <c r="AB1040" s="92">
        <f t="shared" si="19"/>
        <v>0</v>
      </c>
    </row>
    <row r="1041" ht="12.75">
      <c r="AB1041" s="92">
        <f t="shared" si="19"/>
        <v>0</v>
      </c>
    </row>
    <row r="1042" ht="12.75">
      <c r="AB1042" s="92">
        <f t="shared" si="19"/>
        <v>0</v>
      </c>
    </row>
    <row r="1043" ht="12.75">
      <c r="AB1043" s="92">
        <f t="shared" si="19"/>
        <v>0</v>
      </c>
    </row>
    <row r="1044" ht="12.75">
      <c r="AB1044" s="92">
        <f t="shared" si="19"/>
        <v>0</v>
      </c>
    </row>
    <row r="1045" ht="12.75">
      <c r="AB1045" s="92">
        <f t="shared" si="19"/>
        <v>0</v>
      </c>
    </row>
    <row r="1046" ht="12.75">
      <c r="AB1046" s="92">
        <f t="shared" si="19"/>
        <v>0</v>
      </c>
    </row>
    <row r="1047" ht="12.75">
      <c r="AB1047" s="92">
        <f t="shared" si="19"/>
        <v>0</v>
      </c>
    </row>
    <row r="1048" ht="12.75">
      <c r="AB1048" s="92">
        <f t="shared" si="19"/>
        <v>0</v>
      </c>
    </row>
    <row r="1049" ht="12.75">
      <c r="AB1049" s="92">
        <f t="shared" si="19"/>
        <v>0</v>
      </c>
    </row>
    <row r="1050" ht="12.75">
      <c r="AB1050" s="92">
        <f t="shared" si="19"/>
        <v>0</v>
      </c>
    </row>
    <row r="1051" ht="12.75">
      <c r="AB1051" s="92">
        <f t="shared" si="19"/>
        <v>0</v>
      </c>
    </row>
    <row r="1052" ht="12.75">
      <c r="AB1052" s="92">
        <f t="shared" si="19"/>
        <v>0</v>
      </c>
    </row>
    <row r="1053" ht="12.75">
      <c r="AB1053" s="92">
        <f t="shared" si="19"/>
        <v>0</v>
      </c>
    </row>
    <row r="1054" ht="12.75">
      <c r="AB1054" s="92">
        <f t="shared" si="19"/>
        <v>0</v>
      </c>
    </row>
    <row r="1055" ht="12.75">
      <c r="AB1055" s="92">
        <f t="shared" si="19"/>
        <v>0</v>
      </c>
    </row>
    <row r="1056" ht="12.75">
      <c r="AB1056" s="92">
        <f t="shared" si="19"/>
        <v>0</v>
      </c>
    </row>
    <row r="1057" ht="12.75">
      <c r="AB1057" s="92">
        <f t="shared" si="19"/>
        <v>0</v>
      </c>
    </row>
    <row r="1058" ht="12.75">
      <c r="AB1058" s="92">
        <f t="shared" si="19"/>
        <v>0</v>
      </c>
    </row>
    <row r="1059" ht="12.75">
      <c r="AB1059" s="92">
        <f t="shared" si="19"/>
        <v>0</v>
      </c>
    </row>
    <row r="1060" ht="12.75">
      <c r="AB1060" s="92">
        <f t="shared" si="19"/>
        <v>0</v>
      </c>
    </row>
    <row r="1061" ht="12.75">
      <c r="AB1061" s="92">
        <f t="shared" si="19"/>
        <v>0</v>
      </c>
    </row>
    <row r="1062" ht="12.75">
      <c r="AB1062" s="92">
        <f t="shared" si="19"/>
        <v>0</v>
      </c>
    </row>
    <row r="1063" ht="12.75">
      <c r="AB1063" s="92">
        <f t="shared" si="19"/>
        <v>0</v>
      </c>
    </row>
    <row r="1064" ht="12.75">
      <c r="AB1064" s="92">
        <f t="shared" si="19"/>
        <v>0</v>
      </c>
    </row>
    <row r="1065" ht="12.75">
      <c r="AB1065" s="92">
        <f t="shared" si="19"/>
        <v>0</v>
      </c>
    </row>
    <row r="1066" ht="12.75">
      <c r="AB1066" s="92">
        <f t="shared" si="19"/>
        <v>0</v>
      </c>
    </row>
    <row r="1067" ht="12.75">
      <c r="AB1067" s="92">
        <f t="shared" si="19"/>
        <v>0</v>
      </c>
    </row>
    <row r="1068" ht="12.75">
      <c r="AB1068" s="92">
        <f t="shared" si="19"/>
        <v>0</v>
      </c>
    </row>
    <row r="1069" ht="12.75">
      <c r="AB1069" s="92">
        <f t="shared" si="19"/>
        <v>0</v>
      </c>
    </row>
    <row r="1070" ht="12.75">
      <c r="AB1070" s="92">
        <f t="shared" si="19"/>
        <v>0</v>
      </c>
    </row>
    <row r="1071" ht="12.75">
      <c r="AB1071" s="92">
        <f t="shared" si="19"/>
        <v>0</v>
      </c>
    </row>
    <row r="1072" ht="12.75">
      <c r="AB1072" s="92">
        <f t="shared" si="19"/>
        <v>0</v>
      </c>
    </row>
    <row r="1073" ht="12.75">
      <c r="AB1073" s="92">
        <f t="shared" si="19"/>
        <v>0</v>
      </c>
    </row>
    <row r="1074" ht="12.75">
      <c r="AB1074" s="92">
        <f aca="true" t="shared" si="20" ref="AB1074:AB1137">IF(SUM(O1074:V1074)&lt;&gt;0,1,0)</f>
        <v>0</v>
      </c>
    </row>
    <row r="1075" ht="12.75">
      <c r="AB1075" s="92">
        <f t="shared" si="20"/>
        <v>0</v>
      </c>
    </row>
    <row r="1076" ht="12.75">
      <c r="AB1076" s="92">
        <f t="shared" si="20"/>
        <v>0</v>
      </c>
    </row>
    <row r="1077" ht="12.75">
      <c r="AB1077" s="92">
        <f t="shared" si="20"/>
        <v>0</v>
      </c>
    </row>
    <row r="1078" ht="12.75">
      <c r="AB1078" s="92">
        <f t="shared" si="20"/>
        <v>0</v>
      </c>
    </row>
    <row r="1079" ht="12.75">
      <c r="AB1079" s="92">
        <f t="shared" si="20"/>
        <v>0</v>
      </c>
    </row>
    <row r="1080" ht="12.75">
      <c r="AB1080" s="92">
        <f t="shared" si="20"/>
        <v>0</v>
      </c>
    </row>
    <row r="1081" ht="12.75">
      <c r="AB1081" s="92">
        <f t="shared" si="20"/>
        <v>0</v>
      </c>
    </row>
    <row r="1082" ht="12.75">
      <c r="AB1082" s="92">
        <f t="shared" si="20"/>
        <v>0</v>
      </c>
    </row>
    <row r="1083" ht="12.75">
      <c r="AB1083" s="92">
        <f t="shared" si="20"/>
        <v>0</v>
      </c>
    </row>
    <row r="1084" ht="12.75">
      <c r="AB1084" s="92">
        <f t="shared" si="20"/>
        <v>0</v>
      </c>
    </row>
    <row r="1085" ht="12.75">
      <c r="AB1085" s="92">
        <f t="shared" si="20"/>
        <v>0</v>
      </c>
    </row>
    <row r="1086" ht="12.75">
      <c r="AB1086" s="92">
        <f t="shared" si="20"/>
        <v>0</v>
      </c>
    </row>
    <row r="1087" ht="12.75">
      <c r="AB1087" s="92">
        <f t="shared" si="20"/>
        <v>0</v>
      </c>
    </row>
    <row r="1088" ht="12.75">
      <c r="AB1088" s="92">
        <f t="shared" si="20"/>
        <v>0</v>
      </c>
    </row>
    <row r="1089" ht="12.75">
      <c r="AB1089" s="92">
        <f t="shared" si="20"/>
        <v>0</v>
      </c>
    </row>
    <row r="1090" ht="12.75">
      <c r="AB1090" s="92">
        <f t="shared" si="20"/>
        <v>0</v>
      </c>
    </row>
    <row r="1091" ht="12.75">
      <c r="AB1091" s="92">
        <f t="shared" si="20"/>
        <v>0</v>
      </c>
    </row>
    <row r="1092" ht="12.75">
      <c r="AB1092" s="92">
        <f t="shared" si="20"/>
        <v>0</v>
      </c>
    </row>
    <row r="1093" ht="12.75">
      <c r="AB1093" s="92">
        <f t="shared" si="20"/>
        <v>0</v>
      </c>
    </row>
    <row r="1094" ht="12.75">
      <c r="AB1094" s="92">
        <f t="shared" si="20"/>
        <v>0</v>
      </c>
    </row>
    <row r="1095" ht="12.75">
      <c r="AB1095" s="92">
        <f t="shared" si="20"/>
        <v>0</v>
      </c>
    </row>
    <row r="1096" ht="12.75">
      <c r="AB1096" s="92">
        <f t="shared" si="20"/>
        <v>0</v>
      </c>
    </row>
    <row r="1097" ht="12.75">
      <c r="AB1097" s="92">
        <f t="shared" si="20"/>
        <v>0</v>
      </c>
    </row>
    <row r="1098" ht="12.75">
      <c r="AB1098" s="92">
        <f t="shared" si="20"/>
        <v>0</v>
      </c>
    </row>
    <row r="1099" ht="12.75">
      <c r="AB1099" s="92">
        <f t="shared" si="20"/>
        <v>0</v>
      </c>
    </row>
    <row r="1100" ht="12.75">
      <c r="AB1100" s="92">
        <f t="shared" si="20"/>
        <v>0</v>
      </c>
    </row>
    <row r="1101" ht="12.75">
      <c r="AB1101" s="92">
        <f t="shared" si="20"/>
        <v>0</v>
      </c>
    </row>
    <row r="1102" ht="12.75">
      <c r="AB1102" s="92">
        <f t="shared" si="20"/>
        <v>0</v>
      </c>
    </row>
    <row r="1103" ht="12.75">
      <c r="AB1103" s="92">
        <f t="shared" si="20"/>
        <v>0</v>
      </c>
    </row>
    <row r="1104" ht="12.75">
      <c r="AB1104" s="92">
        <f t="shared" si="20"/>
        <v>0</v>
      </c>
    </row>
    <row r="1105" ht="12.75">
      <c r="AB1105" s="92">
        <f t="shared" si="20"/>
        <v>0</v>
      </c>
    </row>
    <row r="1106" ht="12.75">
      <c r="AB1106" s="92">
        <f t="shared" si="20"/>
        <v>0</v>
      </c>
    </row>
    <row r="1107" ht="12.75">
      <c r="AB1107" s="92">
        <f t="shared" si="20"/>
        <v>0</v>
      </c>
    </row>
    <row r="1108" ht="12.75">
      <c r="AB1108" s="92">
        <f t="shared" si="20"/>
        <v>0</v>
      </c>
    </row>
    <row r="1109" ht="12.75">
      <c r="AB1109" s="92">
        <f t="shared" si="20"/>
        <v>0</v>
      </c>
    </row>
    <row r="1110" ht="12.75">
      <c r="AB1110" s="92">
        <f t="shared" si="20"/>
        <v>0</v>
      </c>
    </row>
    <row r="1111" ht="12.75">
      <c r="AB1111" s="92">
        <f t="shared" si="20"/>
        <v>0</v>
      </c>
    </row>
    <row r="1112" ht="12.75">
      <c r="AB1112" s="92">
        <f t="shared" si="20"/>
        <v>0</v>
      </c>
    </row>
    <row r="1113" ht="12.75">
      <c r="AB1113" s="92">
        <f t="shared" si="20"/>
        <v>0</v>
      </c>
    </row>
    <row r="1114" ht="12.75">
      <c r="AB1114" s="92">
        <f t="shared" si="20"/>
        <v>0</v>
      </c>
    </row>
    <row r="1115" ht="12.75">
      <c r="AB1115" s="92">
        <f t="shared" si="20"/>
        <v>0</v>
      </c>
    </row>
    <row r="1116" ht="12.75">
      <c r="AB1116" s="92">
        <f t="shared" si="20"/>
        <v>0</v>
      </c>
    </row>
    <row r="1117" ht="12.75">
      <c r="AB1117" s="92">
        <f t="shared" si="20"/>
        <v>0</v>
      </c>
    </row>
    <row r="1118" ht="12.75">
      <c r="AB1118" s="92">
        <f t="shared" si="20"/>
        <v>0</v>
      </c>
    </row>
    <row r="1119" ht="12.75">
      <c r="AB1119" s="92">
        <f t="shared" si="20"/>
        <v>0</v>
      </c>
    </row>
    <row r="1120" ht="12.75">
      <c r="AB1120" s="92">
        <f t="shared" si="20"/>
        <v>0</v>
      </c>
    </row>
    <row r="1121" ht="12.75">
      <c r="AB1121" s="92">
        <f t="shared" si="20"/>
        <v>0</v>
      </c>
    </row>
    <row r="1122" ht="12.75">
      <c r="AB1122" s="92">
        <f t="shared" si="20"/>
        <v>0</v>
      </c>
    </row>
    <row r="1123" ht="12.75">
      <c r="AB1123" s="92">
        <f t="shared" si="20"/>
        <v>0</v>
      </c>
    </row>
    <row r="1124" ht="12.75">
      <c r="AB1124" s="92">
        <f t="shared" si="20"/>
        <v>0</v>
      </c>
    </row>
    <row r="1125" ht="12.75">
      <c r="AB1125" s="92">
        <f t="shared" si="20"/>
        <v>0</v>
      </c>
    </row>
    <row r="1126" ht="12.75">
      <c r="AB1126" s="92">
        <f t="shared" si="20"/>
        <v>0</v>
      </c>
    </row>
    <row r="1127" ht="12.75">
      <c r="AB1127" s="92">
        <f t="shared" si="20"/>
        <v>0</v>
      </c>
    </row>
    <row r="1128" ht="12.75">
      <c r="AB1128" s="92">
        <f t="shared" si="20"/>
        <v>0</v>
      </c>
    </row>
    <row r="1129" ht="12.75">
      <c r="AB1129" s="92">
        <f t="shared" si="20"/>
        <v>0</v>
      </c>
    </row>
    <row r="1130" ht="12.75">
      <c r="AB1130" s="92">
        <f t="shared" si="20"/>
        <v>0</v>
      </c>
    </row>
    <row r="1131" ht="12.75">
      <c r="AB1131" s="92">
        <f t="shared" si="20"/>
        <v>0</v>
      </c>
    </row>
    <row r="1132" ht="12.75">
      <c r="AB1132" s="92">
        <f t="shared" si="20"/>
        <v>0</v>
      </c>
    </row>
    <row r="1133" ht="12.75">
      <c r="AB1133" s="92">
        <f t="shared" si="20"/>
        <v>0</v>
      </c>
    </row>
    <row r="1134" ht="12.75">
      <c r="AB1134" s="92">
        <f t="shared" si="20"/>
        <v>0</v>
      </c>
    </row>
    <row r="1135" ht="12.75">
      <c r="AB1135" s="92">
        <f t="shared" si="20"/>
        <v>0</v>
      </c>
    </row>
    <row r="1136" ht="12.75">
      <c r="AB1136" s="92">
        <f t="shared" si="20"/>
        <v>0</v>
      </c>
    </row>
    <row r="1137" ht="12.75">
      <c r="AB1137" s="92">
        <f t="shared" si="20"/>
        <v>0</v>
      </c>
    </row>
    <row r="1138" ht="12.75">
      <c r="AB1138" s="92">
        <f aca="true" t="shared" si="21" ref="AB1138:AB1201">IF(SUM(O1138:V1138)&lt;&gt;0,1,0)</f>
        <v>0</v>
      </c>
    </row>
    <row r="1139" ht="12.75">
      <c r="AB1139" s="92">
        <f t="shared" si="21"/>
        <v>0</v>
      </c>
    </row>
    <row r="1140" ht="12.75">
      <c r="AB1140" s="92">
        <f t="shared" si="21"/>
        <v>0</v>
      </c>
    </row>
    <row r="1141" ht="12.75">
      <c r="AB1141" s="92">
        <f t="shared" si="21"/>
        <v>0</v>
      </c>
    </row>
    <row r="1142" ht="12.75">
      <c r="AB1142" s="92">
        <f t="shared" si="21"/>
        <v>0</v>
      </c>
    </row>
    <row r="1143" ht="12.75">
      <c r="AB1143" s="92">
        <f t="shared" si="21"/>
        <v>0</v>
      </c>
    </row>
    <row r="1144" ht="12.75">
      <c r="AB1144" s="92">
        <f t="shared" si="21"/>
        <v>0</v>
      </c>
    </row>
    <row r="1145" ht="12.75">
      <c r="AB1145" s="92">
        <f t="shared" si="21"/>
        <v>0</v>
      </c>
    </row>
    <row r="1146" ht="12.75">
      <c r="AB1146" s="92">
        <f t="shared" si="21"/>
        <v>0</v>
      </c>
    </row>
    <row r="1147" ht="12.75">
      <c r="AB1147" s="92">
        <f t="shared" si="21"/>
        <v>0</v>
      </c>
    </row>
    <row r="1148" ht="12.75">
      <c r="AB1148" s="92">
        <f t="shared" si="21"/>
        <v>0</v>
      </c>
    </row>
    <row r="1149" ht="12.75">
      <c r="AB1149" s="92">
        <f t="shared" si="21"/>
        <v>0</v>
      </c>
    </row>
    <row r="1150" ht="12.75">
      <c r="AB1150" s="92">
        <f t="shared" si="21"/>
        <v>0</v>
      </c>
    </row>
    <row r="1151" ht="12.75">
      <c r="AB1151" s="92">
        <f t="shared" si="21"/>
        <v>0</v>
      </c>
    </row>
    <row r="1152" ht="12.75">
      <c r="AB1152" s="92">
        <f t="shared" si="21"/>
        <v>0</v>
      </c>
    </row>
    <row r="1153" ht="12.75">
      <c r="AB1153" s="92">
        <f t="shared" si="21"/>
        <v>0</v>
      </c>
    </row>
    <row r="1154" ht="12.75">
      <c r="AB1154" s="92">
        <f t="shared" si="21"/>
        <v>0</v>
      </c>
    </row>
    <row r="1155" ht="12.75">
      <c r="AB1155" s="92">
        <f t="shared" si="21"/>
        <v>0</v>
      </c>
    </row>
    <row r="1156" ht="12.75">
      <c r="AB1156" s="92">
        <f t="shared" si="21"/>
        <v>0</v>
      </c>
    </row>
    <row r="1157" ht="12.75">
      <c r="AB1157" s="92">
        <f t="shared" si="21"/>
        <v>0</v>
      </c>
    </row>
    <row r="1158" ht="12.75">
      <c r="AB1158" s="92">
        <f t="shared" si="21"/>
        <v>0</v>
      </c>
    </row>
    <row r="1159" ht="12.75">
      <c r="AB1159" s="92">
        <f t="shared" si="21"/>
        <v>0</v>
      </c>
    </row>
    <row r="1160" ht="12.75">
      <c r="AB1160" s="92">
        <f t="shared" si="21"/>
        <v>0</v>
      </c>
    </row>
    <row r="1161" ht="12.75">
      <c r="AB1161" s="92">
        <f t="shared" si="21"/>
        <v>0</v>
      </c>
    </row>
    <row r="1162" ht="12.75">
      <c r="AB1162" s="92">
        <f t="shared" si="21"/>
        <v>0</v>
      </c>
    </row>
    <row r="1163" ht="12.75">
      <c r="AB1163" s="92">
        <f t="shared" si="21"/>
        <v>0</v>
      </c>
    </row>
    <row r="1164" ht="12.75">
      <c r="AB1164" s="92">
        <f t="shared" si="21"/>
        <v>0</v>
      </c>
    </row>
    <row r="1165" ht="12.75">
      <c r="AB1165" s="92">
        <f t="shared" si="21"/>
        <v>0</v>
      </c>
    </row>
    <row r="1166" ht="12.75">
      <c r="AB1166" s="92">
        <f t="shared" si="21"/>
        <v>0</v>
      </c>
    </row>
    <row r="1167" ht="12.75">
      <c r="AB1167" s="92">
        <f t="shared" si="21"/>
        <v>0</v>
      </c>
    </row>
    <row r="1168" ht="12.75">
      <c r="AB1168" s="92">
        <f t="shared" si="21"/>
        <v>0</v>
      </c>
    </row>
    <row r="1169" ht="12.75">
      <c r="AB1169" s="92">
        <f t="shared" si="21"/>
        <v>0</v>
      </c>
    </row>
    <row r="1170" ht="12.75">
      <c r="AB1170" s="92">
        <f t="shared" si="21"/>
        <v>0</v>
      </c>
    </row>
    <row r="1171" ht="12.75">
      <c r="AB1171" s="92">
        <f t="shared" si="21"/>
        <v>0</v>
      </c>
    </row>
    <row r="1172" ht="12.75">
      <c r="AB1172" s="92">
        <f t="shared" si="21"/>
        <v>0</v>
      </c>
    </row>
    <row r="1173" ht="12.75">
      <c r="AB1173" s="92">
        <f t="shared" si="21"/>
        <v>0</v>
      </c>
    </row>
    <row r="1174" ht="12.75">
      <c r="AB1174" s="92">
        <f t="shared" si="21"/>
        <v>0</v>
      </c>
    </row>
    <row r="1175" ht="12.75">
      <c r="AB1175" s="92">
        <f t="shared" si="21"/>
        <v>0</v>
      </c>
    </row>
    <row r="1176" ht="12.75">
      <c r="AB1176" s="92">
        <f t="shared" si="21"/>
        <v>0</v>
      </c>
    </row>
    <row r="1177" ht="12.75">
      <c r="AB1177" s="92">
        <f t="shared" si="21"/>
        <v>0</v>
      </c>
    </row>
    <row r="1178" ht="12.75">
      <c r="AB1178" s="92">
        <f t="shared" si="21"/>
        <v>0</v>
      </c>
    </row>
    <row r="1179" ht="12.75">
      <c r="AB1179" s="92">
        <f t="shared" si="21"/>
        <v>0</v>
      </c>
    </row>
    <row r="1180" ht="12.75">
      <c r="AB1180" s="92">
        <f t="shared" si="21"/>
        <v>0</v>
      </c>
    </row>
    <row r="1181" ht="12.75">
      <c r="AB1181" s="92">
        <f t="shared" si="21"/>
        <v>0</v>
      </c>
    </row>
    <row r="1182" ht="12.75">
      <c r="AB1182" s="92">
        <f t="shared" si="21"/>
        <v>0</v>
      </c>
    </row>
    <row r="1183" ht="12.75">
      <c r="AB1183" s="92">
        <f t="shared" si="21"/>
        <v>0</v>
      </c>
    </row>
    <row r="1184" ht="12.75">
      <c r="AB1184" s="92">
        <f t="shared" si="21"/>
        <v>0</v>
      </c>
    </row>
    <row r="1185" ht="12.75">
      <c r="AB1185" s="92">
        <f t="shared" si="21"/>
        <v>0</v>
      </c>
    </row>
    <row r="1186" ht="12.75">
      <c r="AB1186" s="92">
        <f t="shared" si="21"/>
        <v>0</v>
      </c>
    </row>
    <row r="1187" ht="12.75">
      <c r="AB1187" s="92">
        <f t="shared" si="21"/>
        <v>0</v>
      </c>
    </row>
    <row r="1188" ht="12.75">
      <c r="AB1188" s="92">
        <f t="shared" si="21"/>
        <v>0</v>
      </c>
    </row>
    <row r="1189" ht="12.75">
      <c r="AB1189" s="92">
        <f t="shared" si="21"/>
        <v>0</v>
      </c>
    </row>
    <row r="1190" ht="12.75">
      <c r="AB1190" s="92">
        <f t="shared" si="21"/>
        <v>0</v>
      </c>
    </row>
    <row r="1191" ht="12.75">
      <c r="AB1191" s="92">
        <f t="shared" si="21"/>
        <v>0</v>
      </c>
    </row>
    <row r="1192" ht="12.75">
      <c r="AB1192" s="92">
        <f t="shared" si="21"/>
        <v>0</v>
      </c>
    </row>
    <row r="1193" ht="12.75">
      <c r="AB1193" s="92">
        <f t="shared" si="21"/>
        <v>0</v>
      </c>
    </row>
    <row r="1194" ht="12.75">
      <c r="AB1194" s="92">
        <f t="shared" si="21"/>
        <v>0</v>
      </c>
    </row>
    <row r="1195" ht="12.75">
      <c r="AB1195" s="92">
        <f t="shared" si="21"/>
        <v>0</v>
      </c>
    </row>
    <row r="1196" ht="12.75">
      <c r="AB1196" s="92">
        <f t="shared" si="21"/>
        <v>0</v>
      </c>
    </row>
    <row r="1197" ht="12.75">
      <c r="AB1197" s="92">
        <f t="shared" si="21"/>
        <v>0</v>
      </c>
    </row>
    <row r="1198" ht="12.75">
      <c r="AB1198" s="92">
        <f t="shared" si="21"/>
        <v>0</v>
      </c>
    </row>
    <row r="1199" ht="12.75">
      <c r="AB1199" s="92">
        <f t="shared" si="21"/>
        <v>0</v>
      </c>
    </row>
    <row r="1200" ht="12.75">
      <c r="AB1200" s="92">
        <f t="shared" si="21"/>
        <v>0</v>
      </c>
    </row>
    <row r="1201" ht="12.75">
      <c r="AB1201" s="92">
        <f t="shared" si="21"/>
        <v>0</v>
      </c>
    </row>
    <row r="1202" ht="12.75">
      <c r="AB1202" s="92">
        <f aca="true" t="shared" si="22" ref="AB1202:AB1265">IF(SUM(O1202:V1202)&lt;&gt;0,1,0)</f>
        <v>0</v>
      </c>
    </row>
    <row r="1203" ht="12.75">
      <c r="AB1203" s="92">
        <f t="shared" si="22"/>
        <v>0</v>
      </c>
    </row>
    <row r="1204" ht="12.75">
      <c r="AB1204" s="92">
        <f t="shared" si="22"/>
        <v>0</v>
      </c>
    </row>
    <row r="1205" ht="12.75">
      <c r="AB1205" s="92">
        <f t="shared" si="22"/>
        <v>0</v>
      </c>
    </row>
    <row r="1206" ht="12.75">
      <c r="AB1206" s="92">
        <f t="shared" si="22"/>
        <v>0</v>
      </c>
    </row>
    <row r="1207" ht="12.75">
      <c r="AB1207" s="92">
        <f t="shared" si="22"/>
        <v>0</v>
      </c>
    </row>
    <row r="1208" ht="12.75">
      <c r="AB1208" s="92">
        <f t="shared" si="22"/>
        <v>0</v>
      </c>
    </row>
    <row r="1209" ht="12.75">
      <c r="AB1209" s="92">
        <f t="shared" si="22"/>
        <v>0</v>
      </c>
    </row>
    <row r="1210" ht="12.75">
      <c r="AB1210" s="92">
        <f t="shared" si="22"/>
        <v>0</v>
      </c>
    </row>
    <row r="1211" ht="12.75">
      <c r="AB1211" s="92">
        <f t="shared" si="22"/>
        <v>0</v>
      </c>
    </row>
    <row r="1212" ht="12.75">
      <c r="AB1212" s="92">
        <f t="shared" si="22"/>
        <v>0</v>
      </c>
    </row>
    <row r="1213" ht="12.75">
      <c r="AB1213" s="92">
        <f t="shared" si="22"/>
        <v>0</v>
      </c>
    </row>
    <row r="1214" ht="12.75">
      <c r="AB1214" s="92">
        <f t="shared" si="22"/>
        <v>0</v>
      </c>
    </row>
    <row r="1215" ht="12.75">
      <c r="AB1215" s="92">
        <f t="shared" si="22"/>
        <v>0</v>
      </c>
    </row>
    <row r="1216" ht="12.75">
      <c r="AB1216" s="92">
        <f t="shared" si="22"/>
        <v>0</v>
      </c>
    </row>
    <row r="1217" ht="12.75">
      <c r="AB1217" s="92">
        <f t="shared" si="22"/>
        <v>0</v>
      </c>
    </row>
    <row r="1218" ht="12.75">
      <c r="AB1218" s="92">
        <f t="shared" si="22"/>
        <v>0</v>
      </c>
    </row>
    <row r="1219" ht="12.75">
      <c r="AB1219" s="92">
        <f t="shared" si="22"/>
        <v>0</v>
      </c>
    </row>
    <row r="1220" ht="12.75">
      <c r="AB1220" s="92">
        <f t="shared" si="22"/>
        <v>0</v>
      </c>
    </row>
    <row r="1221" ht="12.75">
      <c r="AB1221" s="92">
        <f t="shared" si="22"/>
        <v>0</v>
      </c>
    </row>
    <row r="1222" ht="12.75">
      <c r="AB1222" s="92">
        <f t="shared" si="22"/>
        <v>0</v>
      </c>
    </row>
    <row r="1223" ht="12.75">
      <c r="AB1223" s="92">
        <f t="shared" si="22"/>
        <v>0</v>
      </c>
    </row>
    <row r="1224" ht="12.75">
      <c r="AB1224" s="92">
        <f t="shared" si="22"/>
        <v>0</v>
      </c>
    </row>
    <row r="1225" ht="12.75">
      <c r="AB1225" s="92">
        <f t="shared" si="22"/>
        <v>0</v>
      </c>
    </row>
    <row r="1226" ht="12.75">
      <c r="AB1226" s="92">
        <f t="shared" si="22"/>
        <v>0</v>
      </c>
    </row>
    <row r="1227" ht="12.75">
      <c r="AB1227" s="92">
        <f t="shared" si="22"/>
        <v>0</v>
      </c>
    </row>
    <row r="1228" ht="12.75">
      <c r="AB1228" s="92">
        <f t="shared" si="22"/>
        <v>0</v>
      </c>
    </row>
    <row r="1229" ht="12.75">
      <c r="AB1229" s="92">
        <f t="shared" si="22"/>
        <v>0</v>
      </c>
    </row>
    <row r="1230" ht="12.75">
      <c r="AB1230" s="92">
        <f t="shared" si="22"/>
        <v>0</v>
      </c>
    </row>
    <row r="1231" ht="12.75">
      <c r="AB1231" s="92">
        <f t="shared" si="22"/>
        <v>0</v>
      </c>
    </row>
    <row r="1232" ht="12.75">
      <c r="AB1232" s="92">
        <f t="shared" si="22"/>
        <v>0</v>
      </c>
    </row>
    <row r="1233" ht="12.75">
      <c r="AB1233" s="92">
        <f t="shared" si="22"/>
        <v>0</v>
      </c>
    </row>
    <row r="1234" ht="12.75">
      <c r="AB1234" s="92">
        <f t="shared" si="22"/>
        <v>0</v>
      </c>
    </row>
    <row r="1235" ht="12.75">
      <c r="AB1235" s="92">
        <f t="shared" si="22"/>
        <v>0</v>
      </c>
    </row>
    <row r="1236" ht="12.75">
      <c r="AB1236" s="92">
        <f t="shared" si="22"/>
        <v>0</v>
      </c>
    </row>
    <row r="1237" ht="12.75">
      <c r="AB1237" s="92">
        <f t="shared" si="22"/>
        <v>0</v>
      </c>
    </row>
    <row r="1238" ht="12.75">
      <c r="AB1238" s="92">
        <f t="shared" si="22"/>
        <v>0</v>
      </c>
    </row>
    <row r="1239" ht="12.75">
      <c r="AB1239" s="92">
        <f t="shared" si="22"/>
        <v>0</v>
      </c>
    </row>
    <row r="1240" ht="12.75">
      <c r="AB1240" s="92">
        <f t="shared" si="22"/>
        <v>0</v>
      </c>
    </row>
    <row r="1241" ht="12.75">
      <c r="AB1241" s="92">
        <f t="shared" si="22"/>
        <v>0</v>
      </c>
    </row>
    <row r="1242" ht="12.75">
      <c r="AB1242" s="92">
        <f t="shared" si="22"/>
        <v>0</v>
      </c>
    </row>
    <row r="1243" ht="12.75">
      <c r="AB1243" s="92">
        <f t="shared" si="22"/>
        <v>0</v>
      </c>
    </row>
    <row r="1244" ht="12.75">
      <c r="AB1244" s="92">
        <f t="shared" si="22"/>
        <v>0</v>
      </c>
    </row>
    <row r="1245" ht="12.75">
      <c r="AB1245" s="92">
        <f t="shared" si="22"/>
        <v>0</v>
      </c>
    </row>
    <row r="1246" ht="12.75">
      <c r="AB1246" s="92">
        <f t="shared" si="22"/>
        <v>0</v>
      </c>
    </row>
    <row r="1247" ht="12.75">
      <c r="AB1247" s="92">
        <f t="shared" si="22"/>
        <v>0</v>
      </c>
    </row>
    <row r="1248" ht="12.75">
      <c r="AB1248" s="92">
        <f t="shared" si="22"/>
        <v>0</v>
      </c>
    </row>
    <row r="1249" ht="12.75">
      <c r="AB1249" s="92">
        <f t="shared" si="22"/>
        <v>0</v>
      </c>
    </row>
    <row r="1250" ht="12.75">
      <c r="AB1250" s="92">
        <f t="shared" si="22"/>
        <v>0</v>
      </c>
    </row>
    <row r="1251" ht="12.75">
      <c r="AB1251" s="92">
        <f t="shared" si="22"/>
        <v>0</v>
      </c>
    </row>
    <row r="1252" ht="12.75">
      <c r="AB1252" s="92">
        <f t="shared" si="22"/>
        <v>0</v>
      </c>
    </row>
    <row r="1253" ht="12.75">
      <c r="AB1253" s="92">
        <f t="shared" si="22"/>
        <v>0</v>
      </c>
    </row>
    <row r="1254" ht="12.75">
      <c r="AB1254" s="92">
        <f t="shared" si="22"/>
        <v>0</v>
      </c>
    </row>
    <row r="1255" ht="12.75">
      <c r="AB1255" s="92">
        <f t="shared" si="22"/>
        <v>0</v>
      </c>
    </row>
    <row r="1256" ht="12.75">
      <c r="AB1256" s="92">
        <f t="shared" si="22"/>
        <v>0</v>
      </c>
    </row>
    <row r="1257" ht="12.75">
      <c r="AB1257" s="92">
        <f t="shared" si="22"/>
        <v>0</v>
      </c>
    </row>
    <row r="1258" ht="12.75">
      <c r="AB1258" s="92">
        <f t="shared" si="22"/>
        <v>0</v>
      </c>
    </row>
    <row r="1259" ht="12.75">
      <c r="AB1259" s="92">
        <f t="shared" si="22"/>
        <v>0</v>
      </c>
    </row>
    <row r="1260" ht="12.75">
      <c r="AB1260" s="92">
        <f t="shared" si="22"/>
        <v>0</v>
      </c>
    </row>
    <row r="1261" ht="12.75">
      <c r="AB1261" s="92">
        <f t="shared" si="22"/>
        <v>0</v>
      </c>
    </row>
    <row r="1262" ht="12.75">
      <c r="AB1262" s="92">
        <f t="shared" si="22"/>
        <v>0</v>
      </c>
    </row>
    <row r="1263" ht="12.75">
      <c r="AB1263" s="92">
        <f t="shared" si="22"/>
        <v>0</v>
      </c>
    </row>
    <row r="1264" ht="12.75">
      <c r="AB1264" s="92">
        <f t="shared" si="22"/>
        <v>0</v>
      </c>
    </row>
    <row r="1265" ht="12.75">
      <c r="AB1265" s="92">
        <f t="shared" si="22"/>
        <v>0</v>
      </c>
    </row>
    <row r="1266" ht="12.75">
      <c r="AB1266" s="92">
        <f aca="true" t="shared" si="23" ref="AB1266:AB1329">IF(SUM(O1266:V1266)&lt;&gt;0,1,0)</f>
        <v>0</v>
      </c>
    </row>
    <row r="1267" ht="12.75">
      <c r="AB1267" s="92">
        <f t="shared" si="23"/>
        <v>0</v>
      </c>
    </row>
    <row r="1268" ht="12.75">
      <c r="AB1268" s="92">
        <f t="shared" si="23"/>
        <v>0</v>
      </c>
    </row>
    <row r="1269" ht="12.75">
      <c r="AB1269" s="92">
        <f t="shared" si="23"/>
        <v>0</v>
      </c>
    </row>
    <row r="1270" ht="12.75">
      <c r="AB1270" s="92">
        <f t="shared" si="23"/>
        <v>0</v>
      </c>
    </row>
    <row r="1271" ht="12.75">
      <c r="AB1271" s="92">
        <f t="shared" si="23"/>
        <v>0</v>
      </c>
    </row>
    <row r="1272" ht="12.75">
      <c r="AB1272" s="92">
        <f t="shared" si="23"/>
        <v>0</v>
      </c>
    </row>
    <row r="1273" ht="12.75">
      <c r="AB1273" s="92">
        <f t="shared" si="23"/>
        <v>0</v>
      </c>
    </row>
    <row r="1274" ht="12.75">
      <c r="AB1274" s="92">
        <f t="shared" si="23"/>
        <v>0</v>
      </c>
    </row>
    <row r="1275" ht="12.75">
      <c r="AB1275" s="92">
        <f t="shared" si="23"/>
        <v>0</v>
      </c>
    </row>
    <row r="1276" ht="12.75">
      <c r="AB1276" s="92">
        <f t="shared" si="23"/>
        <v>0</v>
      </c>
    </row>
    <row r="1277" ht="12.75">
      <c r="AB1277" s="92">
        <f t="shared" si="23"/>
        <v>0</v>
      </c>
    </row>
    <row r="1278" ht="12.75">
      <c r="AB1278" s="92">
        <f t="shared" si="23"/>
        <v>0</v>
      </c>
    </row>
    <row r="1279" ht="12.75">
      <c r="AB1279" s="92">
        <f t="shared" si="23"/>
        <v>0</v>
      </c>
    </row>
    <row r="1280" ht="12.75">
      <c r="AB1280" s="92">
        <f t="shared" si="23"/>
        <v>0</v>
      </c>
    </row>
    <row r="1281" ht="12.75">
      <c r="AB1281" s="92">
        <f t="shared" si="23"/>
        <v>0</v>
      </c>
    </row>
    <row r="1282" ht="12.75">
      <c r="AB1282" s="92">
        <f t="shared" si="23"/>
        <v>0</v>
      </c>
    </row>
    <row r="1283" ht="12.75">
      <c r="AB1283" s="92">
        <f t="shared" si="23"/>
        <v>0</v>
      </c>
    </row>
    <row r="1284" ht="12.75">
      <c r="AB1284" s="92">
        <f t="shared" si="23"/>
        <v>0</v>
      </c>
    </row>
    <row r="1285" ht="12.75">
      <c r="AB1285" s="92">
        <f t="shared" si="23"/>
        <v>0</v>
      </c>
    </row>
    <row r="1286" ht="12.75">
      <c r="AB1286" s="92">
        <f t="shared" si="23"/>
        <v>0</v>
      </c>
    </row>
    <row r="1287" ht="12.75">
      <c r="AB1287" s="92">
        <f t="shared" si="23"/>
        <v>0</v>
      </c>
    </row>
    <row r="1288" ht="12.75">
      <c r="AB1288" s="92">
        <f t="shared" si="23"/>
        <v>0</v>
      </c>
    </row>
    <row r="1289" ht="12.75">
      <c r="AB1289" s="92">
        <f t="shared" si="23"/>
        <v>0</v>
      </c>
    </row>
    <row r="1290" ht="12.75">
      <c r="AB1290" s="92">
        <f t="shared" si="23"/>
        <v>0</v>
      </c>
    </row>
    <row r="1291" ht="12.75">
      <c r="AB1291" s="92">
        <f t="shared" si="23"/>
        <v>0</v>
      </c>
    </row>
    <row r="1292" ht="12.75">
      <c r="AB1292" s="92">
        <f t="shared" si="23"/>
        <v>0</v>
      </c>
    </row>
    <row r="1293" ht="12.75">
      <c r="AB1293" s="92">
        <f t="shared" si="23"/>
        <v>0</v>
      </c>
    </row>
    <row r="1294" ht="12.75">
      <c r="AB1294" s="92">
        <f t="shared" si="23"/>
        <v>0</v>
      </c>
    </row>
    <row r="1295" ht="12.75">
      <c r="AB1295" s="92">
        <f t="shared" si="23"/>
        <v>0</v>
      </c>
    </row>
    <row r="1296" ht="12.75">
      <c r="AB1296" s="92">
        <f t="shared" si="23"/>
        <v>0</v>
      </c>
    </row>
    <row r="1297" ht="12.75">
      <c r="AB1297" s="92">
        <f t="shared" si="23"/>
        <v>0</v>
      </c>
    </row>
    <row r="1298" ht="12.75">
      <c r="AB1298" s="92">
        <f t="shared" si="23"/>
        <v>0</v>
      </c>
    </row>
    <row r="1299" ht="12.75">
      <c r="AB1299" s="92">
        <f t="shared" si="23"/>
        <v>0</v>
      </c>
    </row>
    <row r="1300" ht="12.75">
      <c r="AB1300" s="92">
        <f t="shared" si="23"/>
        <v>0</v>
      </c>
    </row>
    <row r="1301" ht="12.75">
      <c r="AB1301" s="92">
        <f t="shared" si="23"/>
        <v>0</v>
      </c>
    </row>
    <row r="1302" ht="12.75">
      <c r="AB1302" s="92">
        <f t="shared" si="23"/>
        <v>0</v>
      </c>
    </row>
    <row r="1303" ht="12.75">
      <c r="AB1303" s="92">
        <f t="shared" si="23"/>
        <v>0</v>
      </c>
    </row>
    <row r="1304" ht="12.75">
      <c r="AB1304" s="92">
        <f t="shared" si="23"/>
        <v>0</v>
      </c>
    </row>
    <row r="1305" ht="12.75">
      <c r="AB1305" s="92">
        <f t="shared" si="23"/>
        <v>0</v>
      </c>
    </row>
    <row r="1306" ht="12.75">
      <c r="AB1306" s="92">
        <f t="shared" si="23"/>
        <v>0</v>
      </c>
    </row>
    <row r="1307" ht="12.75">
      <c r="AB1307" s="92">
        <f t="shared" si="23"/>
        <v>0</v>
      </c>
    </row>
    <row r="1308" ht="12.75">
      <c r="AB1308" s="92">
        <f t="shared" si="23"/>
        <v>0</v>
      </c>
    </row>
    <row r="1309" ht="12.75">
      <c r="AB1309" s="92">
        <f t="shared" si="23"/>
        <v>0</v>
      </c>
    </row>
    <row r="1310" ht="12.75">
      <c r="AB1310" s="92">
        <f t="shared" si="23"/>
        <v>0</v>
      </c>
    </row>
    <row r="1311" ht="12.75">
      <c r="AB1311" s="92">
        <f t="shared" si="23"/>
        <v>0</v>
      </c>
    </row>
    <row r="1312" ht="12.75">
      <c r="AB1312" s="92">
        <f t="shared" si="23"/>
        <v>0</v>
      </c>
    </row>
    <row r="1313" ht="12.75">
      <c r="AB1313" s="92">
        <f t="shared" si="23"/>
        <v>0</v>
      </c>
    </row>
    <row r="1314" ht="12.75">
      <c r="AB1314" s="92">
        <f t="shared" si="23"/>
        <v>0</v>
      </c>
    </row>
    <row r="1315" ht="12.75">
      <c r="AB1315" s="92">
        <f t="shared" si="23"/>
        <v>0</v>
      </c>
    </row>
    <row r="1316" ht="12.75">
      <c r="AB1316" s="92">
        <f t="shared" si="23"/>
        <v>0</v>
      </c>
    </row>
    <row r="1317" ht="12.75">
      <c r="AB1317" s="92">
        <f t="shared" si="23"/>
        <v>0</v>
      </c>
    </row>
    <row r="1318" ht="12.75">
      <c r="AB1318" s="92">
        <f t="shared" si="23"/>
        <v>0</v>
      </c>
    </row>
    <row r="1319" ht="12.75">
      <c r="AB1319" s="92">
        <f t="shared" si="23"/>
        <v>0</v>
      </c>
    </row>
    <row r="1320" ht="12.75">
      <c r="AB1320" s="92">
        <f t="shared" si="23"/>
        <v>0</v>
      </c>
    </row>
    <row r="1321" ht="12.75">
      <c r="AB1321" s="92">
        <f t="shared" si="23"/>
        <v>0</v>
      </c>
    </row>
    <row r="1322" ht="12.75">
      <c r="AB1322" s="92">
        <f t="shared" si="23"/>
        <v>0</v>
      </c>
    </row>
    <row r="1323" ht="12.75">
      <c r="AB1323" s="92">
        <f t="shared" si="23"/>
        <v>0</v>
      </c>
    </row>
    <row r="1324" ht="12.75">
      <c r="AB1324" s="92">
        <f t="shared" si="23"/>
        <v>0</v>
      </c>
    </row>
    <row r="1325" ht="12.75">
      <c r="AB1325" s="92">
        <f t="shared" si="23"/>
        <v>0</v>
      </c>
    </row>
    <row r="1326" ht="12.75">
      <c r="AB1326" s="92">
        <f t="shared" si="23"/>
        <v>0</v>
      </c>
    </row>
    <row r="1327" ht="12.75">
      <c r="AB1327" s="92">
        <f t="shared" si="23"/>
        <v>0</v>
      </c>
    </row>
    <row r="1328" ht="12.75">
      <c r="AB1328" s="92">
        <f t="shared" si="23"/>
        <v>0</v>
      </c>
    </row>
    <row r="1329" ht="12.75">
      <c r="AB1329" s="92">
        <f t="shared" si="23"/>
        <v>0</v>
      </c>
    </row>
    <row r="1330" ht="12.75">
      <c r="AB1330" s="92">
        <f aca="true" t="shared" si="24" ref="AB1330:AB1393">IF(SUM(O1330:V1330)&lt;&gt;0,1,0)</f>
        <v>0</v>
      </c>
    </row>
    <row r="1331" ht="12.75">
      <c r="AB1331" s="92">
        <f t="shared" si="24"/>
        <v>0</v>
      </c>
    </row>
    <row r="1332" ht="12.75">
      <c r="AB1332" s="92">
        <f t="shared" si="24"/>
        <v>0</v>
      </c>
    </row>
    <row r="1333" ht="12.75">
      <c r="AB1333" s="92">
        <f t="shared" si="24"/>
        <v>0</v>
      </c>
    </row>
    <row r="1334" ht="12.75">
      <c r="AB1334" s="92">
        <f t="shared" si="24"/>
        <v>0</v>
      </c>
    </row>
    <row r="1335" ht="12.75">
      <c r="AB1335" s="92">
        <f t="shared" si="24"/>
        <v>0</v>
      </c>
    </row>
    <row r="1336" ht="12.75">
      <c r="AB1336" s="92">
        <f t="shared" si="24"/>
        <v>0</v>
      </c>
    </row>
    <row r="1337" ht="12.75">
      <c r="AB1337" s="92">
        <f t="shared" si="24"/>
        <v>0</v>
      </c>
    </row>
    <row r="1338" ht="12.75">
      <c r="AB1338" s="92">
        <f t="shared" si="24"/>
        <v>0</v>
      </c>
    </row>
    <row r="1339" ht="12.75">
      <c r="AB1339" s="92">
        <f t="shared" si="24"/>
        <v>0</v>
      </c>
    </row>
    <row r="1340" ht="12.75">
      <c r="AB1340" s="92">
        <f t="shared" si="24"/>
        <v>0</v>
      </c>
    </row>
    <row r="1341" ht="12.75">
      <c r="AB1341" s="92">
        <f t="shared" si="24"/>
        <v>0</v>
      </c>
    </row>
    <row r="1342" ht="12.75">
      <c r="AB1342" s="92">
        <f t="shared" si="24"/>
        <v>0</v>
      </c>
    </row>
    <row r="1343" ht="12.75">
      <c r="AB1343" s="92">
        <f t="shared" si="24"/>
        <v>0</v>
      </c>
    </row>
    <row r="1344" ht="12.75">
      <c r="AB1344" s="92">
        <f t="shared" si="24"/>
        <v>0</v>
      </c>
    </row>
    <row r="1345" ht="12.75">
      <c r="AB1345" s="92">
        <f t="shared" si="24"/>
        <v>0</v>
      </c>
    </row>
    <row r="1346" ht="12.75">
      <c r="AB1346" s="92">
        <f t="shared" si="24"/>
        <v>0</v>
      </c>
    </row>
    <row r="1347" ht="12.75">
      <c r="AB1347" s="92">
        <f t="shared" si="24"/>
        <v>0</v>
      </c>
    </row>
    <row r="1348" ht="12.75">
      <c r="AB1348" s="92">
        <f t="shared" si="24"/>
        <v>0</v>
      </c>
    </row>
    <row r="1349" ht="12.75">
      <c r="AB1349" s="92">
        <f t="shared" si="24"/>
        <v>0</v>
      </c>
    </row>
    <row r="1350" ht="12.75">
      <c r="AB1350" s="92">
        <f t="shared" si="24"/>
        <v>0</v>
      </c>
    </row>
    <row r="1351" ht="12.75">
      <c r="AB1351" s="92">
        <f t="shared" si="24"/>
        <v>0</v>
      </c>
    </row>
    <row r="1352" ht="12.75">
      <c r="AB1352" s="92">
        <f t="shared" si="24"/>
        <v>0</v>
      </c>
    </row>
    <row r="1353" ht="12.75">
      <c r="AB1353" s="92">
        <f t="shared" si="24"/>
        <v>0</v>
      </c>
    </row>
    <row r="1354" ht="12.75">
      <c r="AB1354" s="92">
        <f t="shared" si="24"/>
        <v>0</v>
      </c>
    </row>
    <row r="1355" ht="12.75">
      <c r="AB1355" s="92">
        <f t="shared" si="24"/>
        <v>0</v>
      </c>
    </row>
    <row r="1356" ht="12.75">
      <c r="AB1356" s="92">
        <f t="shared" si="24"/>
        <v>0</v>
      </c>
    </row>
    <row r="1357" ht="12.75">
      <c r="AB1357" s="92">
        <f t="shared" si="24"/>
        <v>0</v>
      </c>
    </row>
    <row r="1358" ht="12.75">
      <c r="AB1358" s="92">
        <f t="shared" si="24"/>
        <v>0</v>
      </c>
    </row>
    <row r="1359" ht="12.75">
      <c r="AB1359" s="92">
        <f t="shared" si="24"/>
        <v>0</v>
      </c>
    </row>
    <row r="1360" ht="12.75">
      <c r="AB1360" s="92">
        <f t="shared" si="24"/>
        <v>0</v>
      </c>
    </row>
    <row r="1361" ht="12.75">
      <c r="AB1361" s="92">
        <f t="shared" si="24"/>
        <v>0</v>
      </c>
    </row>
    <row r="1362" ht="12.75">
      <c r="AB1362" s="92">
        <f t="shared" si="24"/>
        <v>0</v>
      </c>
    </row>
    <row r="1363" ht="12.75">
      <c r="AB1363" s="92">
        <f t="shared" si="24"/>
        <v>0</v>
      </c>
    </row>
    <row r="1364" ht="12.75">
      <c r="AB1364" s="92">
        <f t="shared" si="24"/>
        <v>0</v>
      </c>
    </row>
    <row r="1365" ht="12.75">
      <c r="AB1365" s="92">
        <f t="shared" si="24"/>
        <v>0</v>
      </c>
    </row>
    <row r="1366" ht="12.75">
      <c r="AB1366" s="92">
        <f t="shared" si="24"/>
        <v>0</v>
      </c>
    </row>
    <row r="1367" ht="12.75">
      <c r="AB1367" s="92">
        <f t="shared" si="24"/>
        <v>0</v>
      </c>
    </row>
    <row r="1368" ht="12.75">
      <c r="AB1368" s="92">
        <f t="shared" si="24"/>
        <v>0</v>
      </c>
    </row>
    <row r="1369" ht="12.75">
      <c r="AB1369" s="92">
        <f t="shared" si="24"/>
        <v>0</v>
      </c>
    </row>
    <row r="1370" ht="12.75">
      <c r="AB1370" s="92">
        <f t="shared" si="24"/>
        <v>0</v>
      </c>
    </row>
    <row r="1371" ht="12.75">
      <c r="AB1371" s="92">
        <f t="shared" si="24"/>
        <v>0</v>
      </c>
    </row>
    <row r="1372" ht="12.75">
      <c r="AB1372" s="92">
        <f t="shared" si="24"/>
        <v>0</v>
      </c>
    </row>
    <row r="1373" ht="12.75">
      <c r="AB1373" s="92">
        <f t="shared" si="24"/>
        <v>0</v>
      </c>
    </row>
    <row r="1374" ht="12.75">
      <c r="AB1374" s="92">
        <f t="shared" si="24"/>
        <v>0</v>
      </c>
    </row>
    <row r="1375" ht="12.75">
      <c r="AB1375" s="92">
        <f t="shared" si="24"/>
        <v>0</v>
      </c>
    </row>
    <row r="1376" ht="12.75">
      <c r="AB1376" s="92">
        <f t="shared" si="24"/>
        <v>0</v>
      </c>
    </row>
    <row r="1377" ht="12.75">
      <c r="AB1377" s="92">
        <f t="shared" si="24"/>
        <v>0</v>
      </c>
    </row>
    <row r="1378" ht="12.75">
      <c r="AB1378" s="92">
        <f t="shared" si="24"/>
        <v>0</v>
      </c>
    </row>
    <row r="1379" ht="12.75">
      <c r="AB1379" s="92">
        <f t="shared" si="24"/>
        <v>0</v>
      </c>
    </row>
    <row r="1380" ht="12.75">
      <c r="AB1380" s="92">
        <f t="shared" si="24"/>
        <v>0</v>
      </c>
    </row>
    <row r="1381" ht="12.75">
      <c r="AB1381" s="92">
        <f t="shared" si="24"/>
        <v>0</v>
      </c>
    </row>
    <row r="1382" ht="12.75">
      <c r="AB1382" s="92">
        <f t="shared" si="24"/>
        <v>0</v>
      </c>
    </row>
    <row r="1383" ht="12.75">
      <c r="AB1383" s="92">
        <f t="shared" si="24"/>
        <v>0</v>
      </c>
    </row>
    <row r="1384" ht="12.75">
      <c r="AB1384" s="92">
        <f t="shared" si="24"/>
        <v>0</v>
      </c>
    </row>
    <row r="1385" ht="12.75">
      <c r="AB1385" s="92">
        <f t="shared" si="24"/>
        <v>0</v>
      </c>
    </row>
    <row r="1386" ht="12.75">
      <c r="AB1386" s="92">
        <f t="shared" si="24"/>
        <v>0</v>
      </c>
    </row>
    <row r="1387" ht="12.75">
      <c r="AB1387" s="92">
        <f t="shared" si="24"/>
        <v>0</v>
      </c>
    </row>
    <row r="1388" ht="12.75">
      <c r="AB1388" s="92">
        <f t="shared" si="24"/>
        <v>0</v>
      </c>
    </row>
    <row r="1389" ht="12.75">
      <c r="AB1389" s="92">
        <f t="shared" si="24"/>
        <v>0</v>
      </c>
    </row>
    <row r="1390" ht="12.75">
      <c r="AB1390" s="92">
        <f t="shared" si="24"/>
        <v>0</v>
      </c>
    </row>
    <row r="1391" ht="12.75">
      <c r="AB1391" s="92">
        <f t="shared" si="24"/>
        <v>0</v>
      </c>
    </row>
    <row r="1392" ht="12.75">
      <c r="AB1392" s="92">
        <f t="shared" si="24"/>
        <v>0</v>
      </c>
    </row>
    <row r="1393" ht="12.75">
      <c r="AB1393" s="92">
        <f t="shared" si="24"/>
        <v>0</v>
      </c>
    </row>
    <row r="1394" ht="12.75">
      <c r="AB1394" s="92">
        <f aca="true" t="shared" si="25" ref="AB1394:AB1457">IF(SUM(O1394:V1394)&lt;&gt;0,1,0)</f>
        <v>0</v>
      </c>
    </row>
    <row r="1395" ht="12.75">
      <c r="AB1395" s="92">
        <f t="shared" si="25"/>
        <v>0</v>
      </c>
    </row>
    <row r="1396" ht="12.75">
      <c r="AB1396" s="92">
        <f t="shared" si="25"/>
        <v>0</v>
      </c>
    </row>
    <row r="1397" ht="12.75">
      <c r="AB1397" s="92">
        <f t="shared" si="25"/>
        <v>0</v>
      </c>
    </row>
    <row r="1398" ht="12.75">
      <c r="AB1398" s="92">
        <f t="shared" si="25"/>
        <v>0</v>
      </c>
    </row>
    <row r="1399" ht="12.75">
      <c r="AB1399" s="92">
        <f t="shared" si="25"/>
        <v>0</v>
      </c>
    </row>
    <row r="1400" ht="12.75">
      <c r="AB1400" s="92">
        <f t="shared" si="25"/>
        <v>0</v>
      </c>
    </row>
    <row r="1401" ht="12.75">
      <c r="AB1401" s="92">
        <f t="shared" si="25"/>
        <v>0</v>
      </c>
    </row>
    <row r="1402" ht="12.75">
      <c r="AB1402" s="92">
        <f t="shared" si="25"/>
        <v>0</v>
      </c>
    </row>
    <row r="1403" ht="12.75">
      <c r="AB1403" s="92">
        <f t="shared" si="25"/>
        <v>0</v>
      </c>
    </row>
    <row r="1404" ht="12.75">
      <c r="AB1404" s="92">
        <f t="shared" si="25"/>
        <v>0</v>
      </c>
    </row>
    <row r="1405" ht="12.75">
      <c r="AB1405" s="92">
        <f t="shared" si="25"/>
        <v>0</v>
      </c>
    </row>
    <row r="1406" ht="12.75">
      <c r="AB1406" s="92">
        <f t="shared" si="25"/>
        <v>0</v>
      </c>
    </row>
    <row r="1407" ht="12.75">
      <c r="AB1407" s="92">
        <f t="shared" si="25"/>
        <v>0</v>
      </c>
    </row>
    <row r="1408" ht="12.75">
      <c r="AB1408" s="92">
        <f t="shared" si="25"/>
        <v>0</v>
      </c>
    </row>
    <row r="1409" ht="12.75">
      <c r="AB1409" s="92">
        <f t="shared" si="25"/>
        <v>0</v>
      </c>
    </row>
    <row r="1410" ht="12.75">
      <c r="AB1410" s="92">
        <f t="shared" si="25"/>
        <v>0</v>
      </c>
    </row>
    <row r="1411" ht="12.75">
      <c r="AB1411" s="92">
        <f t="shared" si="25"/>
        <v>0</v>
      </c>
    </row>
    <row r="1412" ht="12.75">
      <c r="AB1412" s="92">
        <f t="shared" si="25"/>
        <v>0</v>
      </c>
    </row>
    <row r="1413" ht="12.75">
      <c r="AB1413" s="92">
        <f t="shared" si="25"/>
        <v>0</v>
      </c>
    </row>
    <row r="1414" ht="12.75">
      <c r="AB1414" s="92">
        <f t="shared" si="25"/>
        <v>0</v>
      </c>
    </row>
    <row r="1415" ht="12.75">
      <c r="AB1415" s="92">
        <f t="shared" si="25"/>
        <v>0</v>
      </c>
    </row>
    <row r="1416" ht="12.75">
      <c r="AB1416" s="92">
        <f t="shared" si="25"/>
        <v>0</v>
      </c>
    </row>
    <row r="1417" ht="12.75">
      <c r="AB1417" s="92">
        <f t="shared" si="25"/>
        <v>0</v>
      </c>
    </row>
    <row r="1418" ht="12.75">
      <c r="AB1418" s="92">
        <f t="shared" si="25"/>
        <v>0</v>
      </c>
    </row>
    <row r="1419" ht="12.75">
      <c r="AB1419" s="92">
        <f t="shared" si="25"/>
        <v>0</v>
      </c>
    </row>
    <row r="1420" ht="12.75">
      <c r="AB1420" s="92">
        <f t="shared" si="25"/>
        <v>0</v>
      </c>
    </row>
    <row r="1421" ht="12.75">
      <c r="AB1421" s="92">
        <f t="shared" si="25"/>
        <v>0</v>
      </c>
    </row>
    <row r="1422" ht="12.75">
      <c r="AB1422" s="92">
        <f t="shared" si="25"/>
        <v>0</v>
      </c>
    </row>
    <row r="1423" ht="12.75">
      <c r="AB1423" s="92">
        <f t="shared" si="25"/>
        <v>0</v>
      </c>
    </row>
    <row r="1424" ht="12.75">
      <c r="AB1424" s="92">
        <f t="shared" si="25"/>
        <v>0</v>
      </c>
    </row>
    <row r="1425" ht="12.75">
      <c r="AB1425" s="92">
        <f t="shared" si="25"/>
        <v>0</v>
      </c>
    </row>
    <row r="1426" ht="12.75">
      <c r="AB1426" s="92">
        <f t="shared" si="25"/>
        <v>0</v>
      </c>
    </row>
    <row r="1427" ht="12.75">
      <c r="AB1427" s="92">
        <f t="shared" si="25"/>
        <v>0</v>
      </c>
    </row>
    <row r="1428" ht="12.75">
      <c r="AB1428" s="92">
        <f t="shared" si="25"/>
        <v>0</v>
      </c>
    </row>
    <row r="1429" ht="12.75">
      <c r="AB1429" s="92">
        <f t="shared" si="25"/>
        <v>0</v>
      </c>
    </row>
    <row r="1430" ht="12.75">
      <c r="AB1430" s="92">
        <f t="shared" si="25"/>
        <v>0</v>
      </c>
    </row>
    <row r="1431" ht="12.75">
      <c r="AB1431" s="92">
        <f t="shared" si="25"/>
        <v>0</v>
      </c>
    </row>
    <row r="1432" ht="12.75">
      <c r="AB1432" s="92">
        <f t="shared" si="25"/>
        <v>0</v>
      </c>
    </row>
    <row r="1433" ht="12.75">
      <c r="AB1433" s="92">
        <f t="shared" si="25"/>
        <v>0</v>
      </c>
    </row>
    <row r="1434" ht="12.75">
      <c r="AB1434" s="92">
        <f t="shared" si="25"/>
        <v>0</v>
      </c>
    </row>
    <row r="1435" ht="12.75">
      <c r="AB1435" s="92">
        <f t="shared" si="25"/>
        <v>0</v>
      </c>
    </row>
    <row r="1436" ht="12.75">
      <c r="AB1436" s="92">
        <f t="shared" si="25"/>
        <v>0</v>
      </c>
    </row>
    <row r="1437" ht="12.75">
      <c r="AB1437" s="92">
        <f t="shared" si="25"/>
        <v>0</v>
      </c>
    </row>
    <row r="1438" ht="12.75">
      <c r="AB1438" s="92">
        <f t="shared" si="25"/>
        <v>0</v>
      </c>
    </row>
    <row r="1439" ht="12.75">
      <c r="AB1439" s="92">
        <f t="shared" si="25"/>
        <v>0</v>
      </c>
    </row>
    <row r="1440" ht="12.75">
      <c r="AB1440" s="92">
        <f t="shared" si="25"/>
        <v>0</v>
      </c>
    </row>
    <row r="1441" ht="12.75">
      <c r="AB1441" s="92">
        <f t="shared" si="25"/>
        <v>0</v>
      </c>
    </row>
    <row r="1442" ht="12.75">
      <c r="AB1442" s="92">
        <f t="shared" si="25"/>
        <v>0</v>
      </c>
    </row>
    <row r="1443" ht="12.75">
      <c r="AB1443" s="92">
        <f t="shared" si="25"/>
        <v>0</v>
      </c>
    </row>
    <row r="1444" ht="12.75">
      <c r="AB1444" s="92">
        <f t="shared" si="25"/>
        <v>0</v>
      </c>
    </row>
    <row r="1445" ht="12.75">
      <c r="AB1445" s="92">
        <f t="shared" si="25"/>
        <v>0</v>
      </c>
    </row>
    <row r="1446" ht="12.75">
      <c r="AB1446" s="92">
        <f t="shared" si="25"/>
        <v>0</v>
      </c>
    </row>
    <row r="1447" ht="12.75">
      <c r="AB1447" s="92">
        <f t="shared" si="25"/>
        <v>0</v>
      </c>
    </row>
    <row r="1448" ht="12.75">
      <c r="AB1448" s="92">
        <f t="shared" si="25"/>
        <v>0</v>
      </c>
    </row>
    <row r="1449" ht="12.75">
      <c r="AB1449" s="92">
        <f t="shared" si="25"/>
        <v>0</v>
      </c>
    </row>
    <row r="1450" ht="12.75">
      <c r="AB1450" s="92">
        <f t="shared" si="25"/>
        <v>0</v>
      </c>
    </row>
    <row r="1451" ht="12.75">
      <c r="AB1451" s="92">
        <f t="shared" si="25"/>
        <v>0</v>
      </c>
    </row>
    <row r="1452" ht="12.75">
      <c r="AB1452" s="92">
        <f t="shared" si="25"/>
        <v>0</v>
      </c>
    </row>
    <row r="1453" ht="12.75">
      <c r="AB1453" s="92">
        <f t="shared" si="25"/>
        <v>0</v>
      </c>
    </row>
    <row r="1454" ht="12.75">
      <c r="AB1454" s="92">
        <f t="shared" si="25"/>
        <v>0</v>
      </c>
    </row>
    <row r="1455" ht="12.75">
      <c r="AB1455" s="92">
        <f t="shared" si="25"/>
        <v>0</v>
      </c>
    </row>
    <row r="1456" ht="12.75">
      <c r="AB1456" s="92">
        <f t="shared" si="25"/>
        <v>0</v>
      </c>
    </row>
    <row r="1457" ht="12.75">
      <c r="AB1457" s="92">
        <f t="shared" si="25"/>
        <v>0</v>
      </c>
    </row>
    <row r="1458" ht="12.75">
      <c r="AB1458" s="92">
        <f aca="true" t="shared" si="26" ref="AB1458:AB1521">IF(SUM(O1458:V1458)&lt;&gt;0,1,0)</f>
        <v>0</v>
      </c>
    </row>
    <row r="1459" ht="12.75">
      <c r="AB1459" s="92">
        <f t="shared" si="26"/>
        <v>0</v>
      </c>
    </row>
    <row r="1460" ht="12.75">
      <c r="AB1460" s="92">
        <f t="shared" si="26"/>
        <v>0</v>
      </c>
    </row>
    <row r="1461" ht="12.75">
      <c r="AB1461" s="92">
        <f t="shared" si="26"/>
        <v>0</v>
      </c>
    </row>
    <row r="1462" ht="12.75">
      <c r="AB1462" s="92">
        <f t="shared" si="26"/>
        <v>0</v>
      </c>
    </row>
    <row r="1463" ht="12.75">
      <c r="AB1463" s="92">
        <f t="shared" si="26"/>
        <v>0</v>
      </c>
    </row>
    <row r="1464" ht="12.75">
      <c r="AB1464" s="92">
        <f t="shared" si="26"/>
        <v>0</v>
      </c>
    </row>
    <row r="1465" ht="12.75">
      <c r="AB1465" s="92">
        <f t="shared" si="26"/>
        <v>0</v>
      </c>
    </row>
    <row r="1466" ht="12.75">
      <c r="AB1466" s="92">
        <f t="shared" si="26"/>
        <v>0</v>
      </c>
    </row>
    <row r="1467" ht="12.75">
      <c r="AB1467" s="92">
        <f t="shared" si="26"/>
        <v>0</v>
      </c>
    </row>
    <row r="1468" ht="12.75">
      <c r="AB1468" s="92">
        <f t="shared" si="26"/>
        <v>0</v>
      </c>
    </row>
    <row r="1469" ht="12.75">
      <c r="AB1469" s="92">
        <f t="shared" si="26"/>
        <v>0</v>
      </c>
    </row>
    <row r="1470" ht="12.75">
      <c r="AB1470" s="92">
        <f t="shared" si="26"/>
        <v>0</v>
      </c>
    </row>
    <row r="1471" ht="12.75">
      <c r="AB1471" s="92">
        <f t="shared" si="26"/>
        <v>0</v>
      </c>
    </row>
    <row r="1472" ht="12.75">
      <c r="AB1472" s="92">
        <f t="shared" si="26"/>
        <v>0</v>
      </c>
    </row>
    <row r="1473" ht="12.75">
      <c r="AB1473" s="92">
        <f t="shared" si="26"/>
        <v>0</v>
      </c>
    </row>
    <row r="1474" ht="12.75">
      <c r="AB1474" s="92">
        <f t="shared" si="26"/>
        <v>0</v>
      </c>
    </row>
    <row r="1475" ht="12.75">
      <c r="AB1475" s="92">
        <f t="shared" si="26"/>
        <v>0</v>
      </c>
    </row>
    <row r="1476" ht="12.75">
      <c r="AB1476" s="92">
        <f t="shared" si="26"/>
        <v>0</v>
      </c>
    </row>
    <row r="1477" ht="12.75">
      <c r="AB1477" s="92">
        <f t="shared" si="26"/>
        <v>0</v>
      </c>
    </row>
    <row r="1478" ht="12.75">
      <c r="AB1478" s="92">
        <f t="shared" si="26"/>
        <v>0</v>
      </c>
    </row>
    <row r="1479" ht="12.75">
      <c r="AB1479" s="92">
        <f t="shared" si="26"/>
        <v>0</v>
      </c>
    </row>
    <row r="1480" ht="12.75">
      <c r="AB1480" s="92">
        <f t="shared" si="26"/>
        <v>0</v>
      </c>
    </row>
    <row r="1481" ht="12.75">
      <c r="AB1481" s="92">
        <f t="shared" si="26"/>
        <v>0</v>
      </c>
    </row>
    <row r="1482" ht="12.75">
      <c r="AB1482" s="92">
        <f t="shared" si="26"/>
        <v>0</v>
      </c>
    </row>
    <row r="1483" ht="12.75">
      <c r="AB1483" s="92">
        <f t="shared" si="26"/>
        <v>0</v>
      </c>
    </row>
    <row r="1484" ht="12.75">
      <c r="AB1484" s="92">
        <f t="shared" si="26"/>
        <v>0</v>
      </c>
    </row>
    <row r="1485" ht="12.75">
      <c r="AB1485" s="92">
        <f t="shared" si="26"/>
        <v>0</v>
      </c>
    </row>
    <row r="1486" ht="12.75">
      <c r="AB1486" s="92">
        <f t="shared" si="26"/>
        <v>0</v>
      </c>
    </row>
    <row r="1487" ht="12.75">
      <c r="AB1487" s="92">
        <f t="shared" si="26"/>
        <v>0</v>
      </c>
    </row>
    <row r="1488" ht="12.75">
      <c r="AB1488" s="92">
        <f t="shared" si="26"/>
        <v>0</v>
      </c>
    </row>
    <row r="1489" ht="12.75">
      <c r="AB1489" s="92">
        <f t="shared" si="26"/>
        <v>0</v>
      </c>
    </row>
    <row r="1490" ht="12.75">
      <c r="AB1490" s="92">
        <f t="shared" si="26"/>
        <v>0</v>
      </c>
    </row>
    <row r="1491" ht="12.75">
      <c r="AB1491" s="92">
        <f t="shared" si="26"/>
        <v>0</v>
      </c>
    </row>
    <row r="1492" ht="12.75">
      <c r="AB1492" s="92">
        <f t="shared" si="26"/>
        <v>0</v>
      </c>
    </row>
    <row r="1493" ht="12.75">
      <c r="AB1493" s="92">
        <f t="shared" si="26"/>
        <v>0</v>
      </c>
    </row>
    <row r="1494" ht="12.75">
      <c r="AB1494" s="92">
        <f t="shared" si="26"/>
        <v>0</v>
      </c>
    </row>
    <row r="1495" ht="12.75">
      <c r="AB1495" s="92">
        <f t="shared" si="26"/>
        <v>0</v>
      </c>
    </row>
    <row r="1496" ht="12.75">
      <c r="AB1496" s="92">
        <f t="shared" si="26"/>
        <v>0</v>
      </c>
    </row>
    <row r="1497" ht="12.75">
      <c r="AB1497" s="92">
        <f t="shared" si="26"/>
        <v>0</v>
      </c>
    </row>
    <row r="1498" ht="12.75">
      <c r="AB1498" s="92">
        <f t="shared" si="26"/>
        <v>0</v>
      </c>
    </row>
    <row r="1499" ht="12.75">
      <c r="AB1499" s="92">
        <f t="shared" si="26"/>
        <v>0</v>
      </c>
    </row>
    <row r="1500" ht="12.75">
      <c r="AB1500" s="92">
        <f t="shared" si="26"/>
        <v>0</v>
      </c>
    </row>
    <row r="1501" ht="12.75">
      <c r="AB1501" s="92">
        <f t="shared" si="26"/>
        <v>0</v>
      </c>
    </row>
    <row r="1502" ht="12.75">
      <c r="AB1502" s="92">
        <f t="shared" si="26"/>
        <v>0</v>
      </c>
    </row>
    <row r="1503" ht="12.75">
      <c r="AB1503" s="92">
        <f t="shared" si="26"/>
        <v>0</v>
      </c>
    </row>
    <row r="1504" ht="12.75">
      <c r="AB1504" s="92">
        <f t="shared" si="26"/>
        <v>0</v>
      </c>
    </row>
    <row r="1505" ht="12.75">
      <c r="AB1505" s="92">
        <f t="shared" si="26"/>
        <v>0</v>
      </c>
    </row>
    <row r="1506" ht="12.75">
      <c r="AB1506" s="92">
        <f t="shared" si="26"/>
        <v>0</v>
      </c>
    </row>
    <row r="1507" ht="12.75">
      <c r="AB1507" s="92">
        <f t="shared" si="26"/>
        <v>0</v>
      </c>
    </row>
    <row r="1508" ht="12.75">
      <c r="AB1508" s="92">
        <f t="shared" si="26"/>
        <v>0</v>
      </c>
    </row>
    <row r="1509" ht="12.75">
      <c r="AB1509" s="92">
        <f t="shared" si="26"/>
        <v>0</v>
      </c>
    </row>
    <row r="1510" ht="12.75">
      <c r="AB1510" s="92">
        <f t="shared" si="26"/>
        <v>0</v>
      </c>
    </row>
    <row r="1511" ht="12.75">
      <c r="AB1511" s="92">
        <f t="shared" si="26"/>
        <v>0</v>
      </c>
    </row>
    <row r="1512" ht="12.75">
      <c r="AB1512" s="92">
        <f t="shared" si="26"/>
        <v>0</v>
      </c>
    </row>
    <row r="1513" ht="12.75">
      <c r="AB1513" s="92">
        <f t="shared" si="26"/>
        <v>0</v>
      </c>
    </row>
    <row r="1514" ht="12.75">
      <c r="AB1514" s="92">
        <f t="shared" si="26"/>
        <v>0</v>
      </c>
    </row>
    <row r="1515" ht="12.75">
      <c r="AB1515" s="92">
        <f t="shared" si="26"/>
        <v>0</v>
      </c>
    </row>
    <row r="1516" ht="12.75">
      <c r="AB1516" s="92">
        <f t="shared" si="26"/>
        <v>0</v>
      </c>
    </row>
    <row r="1517" ht="12.75">
      <c r="AB1517" s="92">
        <f t="shared" si="26"/>
        <v>0</v>
      </c>
    </row>
    <row r="1518" ht="12.75">
      <c r="AB1518" s="92">
        <f t="shared" si="26"/>
        <v>0</v>
      </c>
    </row>
    <row r="1519" ht="12.75">
      <c r="AB1519" s="92">
        <f t="shared" si="26"/>
        <v>0</v>
      </c>
    </row>
    <row r="1520" ht="12.75">
      <c r="AB1520" s="92">
        <f t="shared" si="26"/>
        <v>0</v>
      </c>
    </row>
    <row r="1521" ht="12.75">
      <c r="AB1521" s="92">
        <f t="shared" si="26"/>
        <v>0</v>
      </c>
    </row>
    <row r="1522" ht="12.75">
      <c r="AB1522" s="92">
        <f aca="true" t="shared" si="27" ref="AB1522:AB1585">IF(SUM(O1522:V1522)&lt;&gt;0,1,0)</f>
        <v>0</v>
      </c>
    </row>
    <row r="1523" ht="12.75">
      <c r="AB1523" s="92">
        <f t="shared" si="27"/>
        <v>0</v>
      </c>
    </row>
    <row r="1524" ht="12.75">
      <c r="AB1524" s="92">
        <f t="shared" si="27"/>
        <v>0</v>
      </c>
    </row>
    <row r="1525" ht="12.75">
      <c r="AB1525" s="92">
        <f t="shared" si="27"/>
        <v>0</v>
      </c>
    </row>
    <row r="1526" ht="12.75">
      <c r="AB1526" s="92">
        <f t="shared" si="27"/>
        <v>0</v>
      </c>
    </row>
    <row r="1527" ht="12.75">
      <c r="AB1527" s="92">
        <f t="shared" si="27"/>
        <v>0</v>
      </c>
    </row>
    <row r="1528" ht="12.75">
      <c r="AB1528" s="92">
        <f t="shared" si="27"/>
        <v>0</v>
      </c>
    </row>
    <row r="1529" ht="12.75">
      <c r="AB1529" s="92">
        <f t="shared" si="27"/>
        <v>0</v>
      </c>
    </row>
    <row r="1530" ht="12.75">
      <c r="AB1530" s="92">
        <f t="shared" si="27"/>
        <v>0</v>
      </c>
    </row>
    <row r="1531" ht="12.75">
      <c r="AB1531" s="92">
        <f t="shared" si="27"/>
        <v>0</v>
      </c>
    </row>
    <row r="1532" ht="12.75">
      <c r="AB1532" s="92">
        <f t="shared" si="27"/>
        <v>0</v>
      </c>
    </row>
    <row r="1533" ht="12.75">
      <c r="AB1533" s="92">
        <f t="shared" si="27"/>
        <v>0</v>
      </c>
    </row>
    <row r="1534" ht="12.75">
      <c r="AB1534" s="92">
        <f t="shared" si="27"/>
        <v>0</v>
      </c>
    </row>
    <row r="1535" ht="12.75">
      <c r="AB1535" s="92">
        <f t="shared" si="27"/>
        <v>0</v>
      </c>
    </row>
    <row r="1536" ht="12.75">
      <c r="AB1536" s="92">
        <f t="shared" si="27"/>
        <v>0</v>
      </c>
    </row>
    <row r="1537" ht="12.75">
      <c r="AB1537" s="92">
        <f t="shared" si="27"/>
        <v>0</v>
      </c>
    </row>
    <row r="1538" ht="12.75">
      <c r="AB1538" s="92">
        <f t="shared" si="27"/>
        <v>0</v>
      </c>
    </row>
    <row r="1539" ht="12.75">
      <c r="AB1539" s="92">
        <f t="shared" si="27"/>
        <v>0</v>
      </c>
    </row>
    <row r="1540" ht="12.75">
      <c r="AB1540" s="92">
        <f t="shared" si="27"/>
        <v>0</v>
      </c>
    </row>
    <row r="1541" ht="12.75">
      <c r="AB1541" s="92">
        <f t="shared" si="27"/>
        <v>0</v>
      </c>
    </row>
    <row r="1542" ht="12.75">
      <c r="AB1542" s="92">
        <f t="shared" si="27"/>
        <v>0</v>
      </c>
    </row>
    <row r="1543" ht="12.75">
      <c r="AB1543" s="92">
        <f t="shared" si="27"/>
        <v>0</v>
      </c>
    </row>
    <row r="1544" ht="12.75">
      <c r="AB1544" s="92">
        <f t="shared" si="27"/>
        <v>0</v>
      </c>
    </row>
    <row r="1545" ht="12.75">
      <c r="AB1545" s="92">
        <f t="shared" si="27"/>
        <v>0</v>
      </c>
    </row>
    <row r="1546" ht="12.75">
      <c r="AB1546" s="92">
        <f t="shared" si="27"/>
        <v>0</v>
      </c>
    </row>
    <row r="1547" ht="12.75">
      <c r="AB1547" s="92">
        <f t="shared" si="27"/>
        <v>0</v>
      </c>
    </row>
    <row r="1548" ht="12.75">
      <c r="AB1548" s="92">
        <f t="shared" si="27"/>
        <v>0</v>
      </c>
    </row>
    <row r="1549" ht="12.75">
      <c r="AB1549" s="92">
        <f t="shared" si="27"/>
        <v>0</v>
      </c>
    </row>
    <row r="1550" ht="12.75">
      <c r="AB1550" s="92">
        <f t="shared" si="27"/>
        <v>0</v>
      </c>
    </row>
    <row r="1551" ht="12.75">
      <c r="AB1551" s="92">
        <f t="shared" si="27"/>
        <v>0</v>
      </c>
    </row>
    <row r="1552" ht="12.75">
      <c r="AB1552" s="92">
        <f t="shared" si="27"/>
        <v>0</v>
      </c>
    </row>
    <row r="1553" ht="12.75">
      <c r="AB1553" s="92">
        <f t="shared" si="27"/>
        <v>0</v>
      </c>
    </row>
    <row r="1554" ht="12.75">
      <c r="AB1554" s="92">
        <f t="shared" si="27"/>
        <v>0</v>
      </c>
    </row>
    <row r="1555" ht="12.75">
      <c r="AB1555" s="92">
        <f t="shared" si="27"/>
        <v>0</v>
      </c>
    </row>
    <row r="1556" ht="12.75">
      <c r="AB1556" s="92">
        <f t="shared" si="27"/>
        <v>0</v>
      </c>
    </row>
    <row r="1557" ht="12.75">
      <c r="AB1557" s="92">
        <f t="shared" si="27"/>
        <v>0</v>
      </c>
    </row>
    <row r="1558" ht="12.75">
      <c r="AB1558" s="92">
        <f t="shared" si="27"/>
        <v>0</v>
      </c>
    </row>
    <row r="1559" ht="12.75">
      <c r="AB1559" s="92">
        <f t="shared" si="27"/>
        <v>0</v>
      </c>
    </row>
    <row r="1560" ht="12.75">
      <c r="AB1560" s="92">
        <f t="shared" si="27"/>
        <v>0</v>
      </c>
    </row>
    <row r="1561" ht="12.75">
      <c r="AB1561" s="92">
        <f t="shared" si="27"/>
        <v>0</v>
      </c>
    </row>
    <row r="1562" ht="12.75">
      <c r="AB1562" s="92">
        <f t="shared" si="27"/>
        <v>0</v>
      </c>
    </row>
    <row r="1563" ht="12.75">
      <c r="AB1563" s="92">
        <f t="shared" si="27"/>
        <v>0</v>
      </c>
    </row>
    <row r="1564" ht="12.75">
      <c r="AB1564" s="92">
        <f t="shared" si="27"/>
        <v>0</v>
      </c>
    </row>
    <row r="1565" ht="12.75">
      <c r="AB1565" s="92">
        <f t="shared" si="27"/>
        <v>0</v>
      </c>
    </row>
    <row r="1566" ht="12.75">
      <c r="AB1566" s="92">
        <f t="shared" si="27"/>
        <v>0</v>
      </c>
    </row>
    <row r="1567" ht="12.75">
      <c r="AB1567" s="92">
        <f t="shared" si="27"/>
        <v>0</v>
      </c>
    </row>
    <row r="1568" ht="12.75">
      <c r="AB1568" s="92">
        <f t="shared" si="27"/>
        <v>0</v>
      </c>
    </row>
    <row r="1569" ht="12.75">
      <c r="AB1569" s="92">
        <f t="shared" si="27"/>
        <v>0</v>
      </c>
    </row>
    <row r="1570" ht="12.75">
      <c r="AB1570" s="92">
        <f t="shared" si="27"/>
        <v>0</v>
      </c>
    </row>
    <row r="1571" ht="12.75">
      <c r="AB1571" s="92">
        <f t="shared" si="27"/>
        <v>0</v>
      </c>
    </row>
    <row r="1572" ht="12.75">
      <c r="AB1572" s="92">
        <f t="shared" si="27"/>
        <v>0</v>
      </c>
    </row>
    <row r="1573" ht="12.75">
      <c r="AB1573" s="92">
        <f t="shared" si="27"/>
        <v>0</v>
      </c>
    </row>
    <row r="1574" ht="12.75">
      <c r="AB1574" s="92">
        <f t="shared" si="27"/>
        <v>0</v>
      </c>
    </row>
    <row r="1575" ht="12.75">
      <c r="AB1575" s="92">
        <f t="shared" si="27"/>
        <v>0</v>
      </c>
    </row>
    <row r="1576" ht="12.75">
      <c r="AB1576" s="92">
        <f t="shared" si="27"/>
        <v>0</v>
      </c>
    </row>
    <row r="1577" ht="12.75">
      <c r="AB1577" s="92">
        <f t="shared" si="27"/>
        <v>0</v>
      </c>
    </row>
    <row r="1578" ht="12.75">
      <c r="AB1578" s="92">
        <f t="shared" si="27"/>
        <v>0</v>
      </c>
    </row>
    <row r="1579" ht="12.75">
      <c r="AB1579" s="92">
        <f t="shared" si="27"/>
        <v>0</v>
      </c>
    </row>
    <row r="1580" ht="12.75">
      <c r="AB1580" s="92">
        <f t="shared" si="27"/>
        <v>0</v>
      </c>
    </row>
    <row r="1581" ht="12.75">
      <c r="AB1581" s="92">
        <f t="shared" si="27"/>
        <v>0</v>
      </c>
    </row>
    <row r="1582" ht="12.75">
      <c r="AB1582" s="92">
        <f t="shared" si="27"/>
        <v>0</v>
      </c>
    </row>
    <row r="1583" ht="12.75">
      <c r="AB1583" s="92">
        <f t="shared" si="27"/>
        <v>0</v>
      </c>
    </row>
    <row r="1584" ht="12.75">
      <c r="AB1584" s="92">
        <f t="shared" si="27"/>
        <v>0</v>
      </c>
    </row>
    <row r="1585" ht="12.75">
      <c r="AB1585" s="92">
        <f t="shared" si="27"/>
        <v>0</v>
      </c>
    </row>
    <row r="1586" ht="12.75">
      <c r="AB1586" s="92">
        <f aca="true" t="shared" si="28" ref="AB1586:AB1649">IF(SUM(O1586:V1586)&lt;&gt;0,1,0)</f>
        <v>0</v>
      </c>
    </row>
    <row r="1587" ht="12.75">
      <c r="AB1587" s="92">
        <f t="shared" si="28"/>
        <v>0</v>
      </c>
    </row>
    <row r="1588" ht="12.75">
      <c r="AB1588" s="92">
        <f t="shared" si="28"/>
        <v>0</v>
      </c>
    </row>
    <row r="1589" ht="12.75">
      <c r="AB1589" s="92">
        <f t="shared" si="28"/>
        <v>0</v>
      </c>
    </row>
    <row r="1590" ht="12.75">
      <c r="AB1590" s="92">
        <f t="shared" si="28"/>
        <v>0</v>
      </c>
    </row>
    <row r="1591" ht="12.75">
      <c r="AB1591" s="92">
        <f t="shared" si="28"/>
        <v>0</v>
      </c>
    </row>
    <row r="1592" ht="12.75">
      <c r="AB1592" s="92">
        <f t="shared" si="28"/>
        <v>0</v>
      </c>
    </row>
    <row r="1593" ht="12.75">
      <c r="AB1593" s="92">
        <f t="shared" si="28"/>
        <v>0</v>
      </c>
    </row>
    <row r="1594" ht="12.75">
      <c r="AB1594" s="92">
        <f t="shared" si="28"/>
        <v>0</v>
      </c>
    </row>
    <row r="1595" ht="12.75">
      <c r="AB1595" s="92">
        <f t="shared" si="28"/>
        <v>0</v>
      </c>
    </row>
    <row r="1596" ht="12.75">
      <c r="AB1596" s="92">
        <f t="shared" si="28"/>
        <v>0</v>
      </c>
    </row>
    <row r="1597" ht="12.75">
      <c r="AB1597" s="92">
        <f t="shared" si="28"/>
        <v>0</v>
      </c>
    </row>
    <row r="1598" ht="12.75">
      <c r="AB1598" s="92">
        <f t="shared" si="28"/>
        <v>0</v>
      </c>
    </row>
    <row r="1599" ht="12.75">
      <c r="AB1599" s="92">
        <f t="shared" si="28"/>
        <v>0</v>
      </c>
    </row>
    <row r="1600" ht="12.75">
      <c r="AB1600" s="92">
        <f t="shared" si="28"/>
        <v>0</v>
      </c>
    </row>
    <row r="1601" ht="12.75">
      <c r="AB1601" s="92">
        <f t="shared" si="28"/>
        <v>0</v>
      </c>
    </row>
    <row r="1602" ht="12.75">
      <c r="AB1602" s="92">
        <f t="shared" si="28"/>
        <v>0</v>
      </c>
    </row>
    <row r="1603" ht="12.75">
      <c r="AB1603" s="92">
        <f t="shared" si="28"/>
        <v>0</v>
      </c>
    </row>
    <row r="1604" ht="12.75">
      <c r="AB1604" s="92">
        <f t="shared" si="28"/>
        <v>0</v>
      </c>
    </row>
    <row r="1605" ht="12.75">
      <c r="AB1605" s="92">
        <f t="shared" si="28"/>
        <v>0</v>
      </c>
    </row>
    <row r="1606" ht="12.75">
      <c r="AB1606" s="92">
        <f t="shared" si="28"/>
        <v>0</v>
      </c>
    </row>
    <row r="1607" ht="12.75">
      <c r="AB1607" s="92">
        <f t="shared" si="28"/>
        <v>0</v>
      </c>
    </row>
    <row r="1608" ht="12.75">
      <c r="AB1608" s="92">
        <f t="shared" si="28"/>
        <v>0</v>
      </c>
    </row>
    <row r="1609" ht="12.75">
      <c r="AB1609" s="92">
        <f t="shared" si="28"/>
        <v>0</v>
      </c>
    </row>
    <row r="1610" ht="12.75">
      <c r="AB1610" s="92">
        <f t="shared" si="28"/>
        <v>0</v>
      </c>
    </row>
    <row r="1611" ht="12.75">
      <c r="AB1611" s="92">
        <f t="shared" si="28"/>
        <v>0</v>
      </c>
    </row>
    <row r="1612" ht="12.75">
      <c r="AB1612" s="92">
        <f t="shared" si="28"/>
        <v>0</v>
      </c>
    </row>
    <row r="1613" ht="12.75">
      <c r="AB1613" s="92">
        <f t="shared" si="28"/>
        <v>0</v>
      </c>
    </row>
    <row r="1614" ht="12.75">
      <c r="AB1614" s="92">
        <f t="shared" si="28"/>
        <v>0</v>
      </c>
    </row>
    <row r="1615" ht="12.75">
      <c r="AB1615" s="92">
        <f t="shared" si="28"/>
        <v>0</v>
      </c>
    </row>
    <row r="1616" ht="12.75">
      <c r="AB1616" s="92">
        <f t="shared" si="28"/>
        <v>0</v>
      </c>
    </row>
    <row r="1617" ht="12.75">
      <c r="AB1617" s="92">
        <f t="shared" si="28"/>
        <v>0</v>
      </c>
    </row>
    <row r="1618" ht="12.75">
      <c r="AB1618" s="92">
        <f t="shared" si="28"/>
        <v>0</v>
      </c>
    </row>
    <row r="1619" ht="12.75">
      <c r="AB1619" s="92">
        <f t="shared" si="28"/>
        <v>0</v>
      </c>
    </row>
    <row r="1620" ht="12.75">
      <c r="AB1620" s="92">
        <f t="shared" si="28"/>
        <v>0</v>
      </c>
    </row>
    <row r="1621" ht="12.75">
      <c r="AB1621" s="92">
        <f t="shared" si="28"/>
        <v>0</v>
      </c>
    </row>
    <row r="1622" ht="12.75">
      <c r="AB1622" s="92">
        <f t="shared" si="28"/>
        <v>0</v>
      </c>
    </row>
    <row r="1623" ht="12.75">
      <c r="AB1623" s="92">
        <f t="shared" si="28"/>
        <v>0</v>
      </c>
    </row>
    <row r="1624" ht="12.75">
      <c r="AB1624" s="92">
        <f t="shared" si="28"/>
        <v>0</v>
      </c>
    </row>
    <row r="1625" ht="12.75">
      <c r="AB1625" s="92">
        <f t="shared" si="28"/>
        <v>0</v>
      </c>
    </row>
    <row r="1626" ht="12.75">
      <c r="AB1626" s="92">
        <f t="shared" si="28"/>
        <v>0</v>
      </c>
    </row>
    <row r="1627" ht="12.75">
      <c r="AB1627" s="92">
        <f t="shared" si="28"/>
        <v>0</v>
      </c>
    </row>
    <row r="1628" ht="12.75">
      <c r="AB1628" s="92">
        <f t="shared" si="28"/>
        <v>0</v>
      </c>
    </row>
    <row r="1629" ht="12.75">
      <c r="AB1629" s="92">
        <f t="shared" si="28"/>
        <v>0</v>
      </c>
    </row>
    <row r="1630" ht="12.75">
      <c r="AB1630" s="92">
        <f t="shared" si="28"/>
        <v>0</v>
      </c>
    </row>
    <row r="1631" ht="12.75">
      <c r="AB1631" s="92">
        <f t="shared" si="28"/>
        <v>0</v>
      </c>
    </row>
    <row r="1632" ht="12.75">
      <c r="AB1632" s="92">
        <f t="shared" si="28"/>
        <v>0</v>
      </c>
    </row>
    <row r="1633" ht="12.75">
      <c r="AB1633" s="92">
        <f t="shared" si="28"/>
        <v>0</v>
      </c>
    </row>
    <row r="1634" ht="12.75">
      <c r="AB1634" s="92">
        <f t="shared" si="28"/>
        <v>0</v>
      </c>
    </row>
    <row r="1635" ht="12.75">
      <c r="AB1635" s="92">
        <f t="shared" si="28"/>
        <v>0</v>
      </c>
    </row>
    <row r="1636" ht="12.75">
      <c r="AB1636" s="92">
        <f t="shared" si="28"/>
        <v>0</v>
      </c>
    </row>
    <row r="1637" ht="12.75">
      <c r="AB1637" s="92">
        <f t="shared" si="28"/>
        <v>0</v>
      </c>
    </row>
    <row r="1638" ht="12.75">
      <c r="AB1638" s="92">
        <f t="shared" si="28"/>
        <v>0</v>
      </c>
    </row>
    <row r="1639" ht="12.75">
      <c r="AB1639" s="92">
        <f t="shared" si="28"/>
        <v>0</v>
      </c>
    </row>
    <row r="1640" ht="12.75">
      <c r="AB1640" s="92">
        <f t="shared" si="28"/>
        <v>0</v>
      </c>
    </row>
    <row r="1641" ht="12.75">
      <c r="AB1641" s="92">
        <f t="shared" si="28"/>
        <v>0</v>
      </c>
    </row>
    <row r="1642" ht="12.75">
      <c r="AB1642" s="92">
        <f t="shared" si="28"/>
        <v>0</v>
      </c>
    </row>
    <row r="1643" ht="12.75">
      <c r="AB1643" s="92">
        <f t="shared" si="28"/>
        <v>0</v>
      </c>
    </row>
    <row r="1644" ht="12.75">
      <c r="AB1644" s="92">
        <f t="shared" si="28"/>
        <v>0</v>
      </c>
    </row>
    <row r="1645" ht="12.75">
      <c r="AB1645" s="92">
        <f t="shared" si="28"/>
        <v>0</v>
      </c>
    </row>
    <row r="1646" ht="12.75">
      <c r="AB1646" s="92">
        <f t="shared" si="28"/>
        <v>0</v>
      </c>
    </row>
    <row r="1647" ht="12.75">
      <c r="AB1647" s="92">
        <f t="shared" si="28"/>
        <v>0</v>
      </c>
    </row>
    <row r="1648" ht="12.75">
      <c r="AB1648" s="92">
        <f t="shared" si="28"/>
        <v>0</v>
      </c>
    </row>
    <row r="1649" ht="12.75">
      <c r="AB1649" s="92">
        <f t="shared" si="28"/>
        <v>0</v>
      </c>
    </row>
    <row r="1650" ht="12.75">
      <c r="AB1650" s="92">
        <f aca="true" t="shared" si="29" ref="AB1650:AB1713">IF(SUM(O1650:V1650)&lt;&gt;0,1,0)</f>
        <v>0</v>
      </c>
    </row>
    <row r="1651" ht="12.75">
      <c r="AB1651" s="92">
        <f t="shared" si="29"/>
        <v>0</v>
      </c>
    </row>
    <row r="1652" ht="12.75">
      <c r="AB1652" s="92">
        <f t="shared" si="29"/>
        <v>0</v>
      </c>
    </row>
    <row r="1653" ht="12.75">
      <c r="AB1653" s="92">
        <f t="shared" si="29"/>
        <v>0</v>
      </c>
    </row>
    <row r="1654" ht="12.75">
      <c r="AB1654" s="92">
        <f t="shared" si="29"/>
        <v>0</v>
      </c>
    </row>
    <row r="1655" ht="12.75">
      <c r="AB1655" s="92">
        <f t="shared" si="29"/>
        <v>0</v>
      </c>
    </row>
    <row r="1656" ht="12.75">
      <c r="AB1656" s="92">
        <f t="shared" si="29"/>
        <v>0</v>
      </c>
    </row>
    <row r="1657" ht="12.75">
      <c r="AB1657" s="92">
        <f t="shared" si="29"/>
        <v>0</v>
      </c>
    </row>
    <row r="1658" ht="12.75">
      <c r="AB1658" s="92">
        <f t="shared" si="29"/>
        <v>0</v>
      </c>
    </row>
    <row r="1659" ht="12.75">
      <c r="AB1659" s="92">
        <f t="shared" si="29"/>
        <v>0</v>
      </c>
    </row>
    <row r="1660" ht="12.75">
      <c r="AB1660" s="92">
        <f t="shared" si="29"/>
        <v>0</v>
      </c>
    </row>
    <row r="1661" ht="12.75">
      <c r="AB1661" s="92">
        <f t="shared" si="29"/>
        <v>0</v>
      </c>
    </row>
    <row r="1662" ht="12.75">
      <c r="AB1662" s="92">
        <f t="shared" si="29"/>
        <v>0</v>
      </c>
    </row>
    <row r="1663" ht="12.75">
      <c r="AB1663" s="92">
        <f t="shared" si="29"/>
        <v>0</v>
      </c>
    </row>
    <row r="1664" ht="12.75">
      <c r="AB1664" s="92">
        <f t="shared" si="29"/>
        <v>0</v>
      </c>
    </row>
    <row r="1665" ht="12.75">
      <c r="AB1665" s="92">
        <f t="shared" si="29"/>
        <v>0</v>
      </c>
    </row>
    <row r="1666" ht="12.75">
      <c r="AB1666" s="92">
        <f t="shared" si="29"/>
        <v>0</v>
      </c>
    </row>
    <row r="1667" ht="12.75">
      <c r="AB1667" s="92">
        <f t="shared" si="29"/>
        <v>0</v>
      </c>
    </row>
    <row r="1668" ht="12.75">
      <c r="AB1668" s="92">
        <f t="shared" si="29"/>
        <v>0</v>
      </c>
    </row>
    <row r="1669" ht="12.75">
      <c r="AB1669" s="92">
        <f t="shared" si="29"/>
        <v>0</v>
      </c>
    </row>
    <row r="1670" ht="12.75">
      <c r="AB1670" s="92">
        <f t="shared" si="29"/>
        <v>0</v>
      </c>
    </row>
    <row r="1671" ht="12.75">
      <c r="AB1671" s="92">
        <f t="shared" si="29"/>
        <v>0</v>
      </c>
    </row>
    <row r="1672" ht="12.75">
      <c r="AB1672" s="92">
        <f t="shared" si="29"/>
        <v>0</v>
      </c>
    </row>
    <row r="1673" ht="12.75">
      <c r="AB1673" s="92">
        <f t="shared" si="29"/>
        <v>0</v>
      </c>
    </row>
    <row r="1674" ht="12.75">
      <c r="AB1674" s="92">
        <f t="shared" si="29"/>
        <v>0</v>
      </c>
    </row>
    <row r="1675" ht="12.75">
      <c r="AB1675" s="92">
        <f t="shared" si="29"/>
        <v>0</v>
      </c>
    </row>
    <row r="1676" ht="12.75">
      <c r="AB1676" s="92">
        <f t="shared" si="29"/>
        <v>0</v>
      </c>
    </row>
    <row r="1677" ht="12.75">
      <c r="AB1677" s="92">
        <f t="shared" si="29"/>
        <v>0</v>
      </c>
    </row>
    <row r="1678" ht="12.75">
      <c r="AB1678" s="92">
        <f t="shared" si="29"/>
        <v>0</v>
      </c>
    </row>
    <row r="1679" ht="12.75">
      <c r="AB1679" s="92">
        <f t="shared" si="29"/>
        <v>0</v>
      </c>
    </row>
    <row r="1680" ht="12.75">
      <c r="AB1680" s="92">
        <f t="shared" si="29"/>
        <v>0</v>
      </c>
    </row>
    <row r="1681" ht="12.75">
      <c r="AB1681" s="92">
        <f t="shared" si="29"/>
        <v>0</v>
      </c>
    </row>
    <row r="1682" ht="12.75">
      <c r="AB1682" s="92">
        <f t="shared" si="29"/>
        <v>0</v>
      </c>
    </row>
    <row r="1683" ht="12.75">
      <c r="AB1683" s="92">
        <f t="shared" si="29"/>
        <v>0</v>
      </c>
    </row>
    <row r="1684" ht="12.75">
      <c r="AB1684" s="92">
        <f t="shared" si="29"/>
        <v>0</v>
      </c>
    </row>
    <row r="1685" ht="12.75">
      <c r="AB1685" s="92">
        <f t="shared" si="29"/>
        <v>0</v>
      </c>
    </row>
    <row r="1686" ht="12.75">
      <c r="AB1686" s="92">
        <f t="shared" si="29"/>
        <v>0</v>
      </c>
    </row>
    <row r="1687" ht="12.75">
      <c r="AB1687" s="92">
        <f t="shared" si="29"/>
        <v>0</v>
      </c>
    </row>
    <row r="1688" ht="12.75">
      <c r="AB1688" s="92">
        <f t="shared" si="29"/>
        <v>0</v>
      </c>
    </row>
    <row r="1689" ht="12.75">
      <c r="AB1689" s="92">
        <f t="shared" si="29"/>
        <v>0</v>
      </c>
    </row>
    <row r="1690" ht="12.75">
      <c r="AB1690" s="92">
        <f t="shared" si="29"/>
        <v>0</v>
      </c>
    </row>
    <row r="1691" ht="12.75">
      <c r="AB1691" s="92">
        <f t="shared" si="29"/>
        <v>0</v>
      </c>
    </row>
    <row r="1692" ht="12.75">
      <c r="AB1692" s="92">
        <f t="shared" si="29"/>
        <v>0</v>
      </c>
    </row>
    <row r="1693" ht="12.75">
      <c r="AB1693" s="92">
        <f t="shared" si="29"/>
        <v>0</v>
      </c>
    </row>
    <row r="1694" ht="12.75">
      <c r="AB1694" s="92">
        <f t="shared" si="29"/>
        <v>0</v>
      </c>
    </row>
    <row r="1695" ht="12.75">
      <c r="AB1695" s="92">
        <f t="shared" si="29"/>
        <v>0</v>
      </c>
    </row>
    <row r="1696" ht="12.75">
      <c r="AB1696" s="92">
        <f t="shared" si="29"/>
        <v>0</v>
      </c>
    </row>
    <row r="1697" ht="12.75">
      <c r="AB1697" s="92">
        <f t="shared" si="29"/>
        <v>0</v>
      </c>
    </row>
    <row r="1698" ht="12.75">
      <c r="AB1698" s="92">
        <f t="shared" si="29"/>
        <v>0</v>
      </c>
    </row>
    <row r="1699" ht="12.75">
      <c r="AB1699" s="92">
        <f t="shared" si="29"/>
        <v>0</v>
      </c>
    </row>
    <row r="1700" ht="12.75">
      <c r="AB1700" s="92">
        <f t="shared" si="29"/>
        <v>0</v>
      </c>
    </row>
    <row r="1701" ht="12.75">
      <c r="AB1701" s="92">
        <f t="shared" si="29"/>
        <v>0</v>
      </c>
    </row>
    <row r="1702" ht="12.75">
      <c r="AB1702" s="92">
        <f t="shared" si="29"/>
        <v>0</v>
      </c>
    </row>
    <row r="1703" ht="12.75">
      <c r="AB1703" s="92">
        <f t="shared" si="29"/>
        <v>0</v>
      </c>
    </row>
    <row r="1704" ht="12.75">
      <c r="AB1704" s="92">
        <f t="shared" si="29"/>
        <v>0</v>
      </c>
    </row>
    <row r="1705" ht="12.75">
      <c r="AB1705" s="92">
        <f t="shared" si="29"/>
        <v>0</v>
      </c>
    </row>
    <row r="1706" ht="12.75">
      <c r="AB1706" s="92">
        <f t="shared" si="29"/>
        <v>0</v>
      </c>
    </row>
    <row r="1707" ht="12.75">
      <c r="AB1707" s="92">
        <f t="shared" si="29"/>
        <v>0</v>
      </c>
    </row>
    <row r="1708" ht="12.75">
      <c r="AB1708" s="92">
        <f t="shared" si="29"/>
        <v>0</v>
      </c>
    </row>
    <row r="1709" ht="12.75">
      <c r="AB1709" s="92">
        <f t="shared" si="29"/>
        <v>0</v>
      </c>
    </row>
    <row r="1710" ht="12.75">
      <c r="AB1710" s="92">
        <f t="shared" si="29"/>
        <v>0</v>
      </c>
    </row>
    <row r="1711" ht="12.75">
      <c r="AB1711" s="92">
        <f t="shared" si="29"/>
        <v>0</v>
      </c>
    </row>
    <row r="1712" ht="12.75">
      <c r="AB1712" s="92">
        <f t="shared" si="29"/>
        <v>0</v>
      </c>
    </row>
    <row r="1713" ht="12.75">
      <c r="AB1713" s="92">
        <f t="shared" si="29"/>
        <v>0</v>
      </c>
    </row>
    <row r="1714" ht="12.75">
      <c r="AB1714" s="92">
        <f aca="true" t="shared" si="30" ref="AB1714:AB1777">IF(SUM(O1714:V1714)&lt;&gt;0,1,0)</f>
        <v>0</v>
      </c>
    </row>
    <row r="1715" ht="12.75">
      <c r="AB1715" s="92">
        <f t="shared" si="30"/>
        <v>0</v>
      </c>
    </row>
    <row r="1716" ht="12.75">
      <c r="AB1716" s="92">
        <f t="shared" si="30"/>
        <v>0</v>
      </c>
    </row>
    <row r="1717" ht="12.75">
      <c r="AB1717" s="92">
        <f t="shared" si="30"/>
        <v>0</v>
      </c>
    </row>
    <row r="1718" ht="12.75">
      <c r="AB1718" s="92">
        <f t="shared" si="30"/>
        <v>0</v>
      </c>
    </row>
    <row r="1719" ht="12.75">
      <c r="AB1719" s="92">
        <f t="shared" si="30"/>
        <v>0</v>
      </c>
    </row>
    <row r="1720" ht="12.75">
      <c r="AB1720" s="92">
        <f t="shared" si="30"/>
        <v>0</v>
      </c>
    </row>
    <row r="1721" ht="12.75">
      <c r="AB1721" s="92">
        <f t="shared" si="30"/>
        <v>0</v>
      </c>
    </row>
    <row r="1722" ht="12.75">
      <c r="AB1722" s="92">
        <f t="shared" si="30"/>
        <v>0</v>
      </c>
    </row>
    <row r="1723" ht="12.75">
      <c r="AB1723" s="92">
        <f t="shared" si="30"/>
        <v>0</v>
      </c>
    </row>
    <row r="1724" ht="12.75">
      <c r="AB1724" s="92">
        <f t="shared" si="30"/>
        <v>0</v>
      </c>
    </row>
    <row r="1725" ht="12.75">
      <c r="AB1725" s="92">
        <f t="shared" si="30"/>
        <v>0</v>
      </c>
    </row>
    <row r="1726" ht="12.75">
      <c r="AB1726" s="92">
        <f t="shared" si="30"/>
        <v>0</v>
      </c>
    </row>
    <row r="1727" ht="12.75">
      <c r="AB1727" s="92">
        <f t="shared" si="30"/>
        <v>0</v>
      </c>
    </row>
    <row r="1728" ht="12.75">
      <c r="AB1728" s="92">
        <f t="shared" si="30"/>
        <v>0</v>
      </c>
    </row>
    <row r="1729" ht="12.75">
      <c r="AB1729" s="92">
        <f t="shared" si="30"/>
        <v>0</v>
      </c>
    </row>
    <row r="1730" ht="12.75">
      <c r="AB1730" s="92">
        <f t="shared" si="30"/>
        <v>0</v>
      </c>
    </row>
    <row r="1731" ht="12.75">
      <c r="AB1731" s="92">
        <f t="shared" si="30"/>
        <v>0</v>
      </c>
    </row>
    <row r="1732" ht="12.75">
      <c r="AB1732" s="92">
        <f t="shared" si="30"/>
        <v>0</v>
      </c>
    </row>
    <row r="1733" ht="12.75">
      <c r="AB1733" s="92">
        <f t="shared" si="30"/>
        <v>0</v>
      </c>
    </row>
    <row r="1734" ht="12.75">
      <c r="AB1734" s="92">
        <f t="shared" si="30"/>
        <v>0</v>
      </c>
    </row>
    <row r="1735" ht="12.75">
      <c r="AB1735" s="92">
        <f t="shared" si="30"/>
        <v>0</v>
      </c>
    </row>
    <row r="1736" ht="12.75">
      <c r="AB1736" s="92">
        <f t="shared" si="30"/>
        <v>0</v>
      </c>
    </row>
    <row r="1737" ht="12.75">
      <c r="AB1737" s="92">
        <f t="shared" si="30"/>
        <v>0</v>
      </c>
    </row>
    <row r="1738" ht="12.75">
      <c r="AB1738" s="92">
        <f t="shared" si="30"/>
        <v>0</v>
      </c>
    </row>
    <row r="1739" ht="12.75">
      <c r="AB1739" s="92">
        <f t="shared" si="30"/>
        <v>0</v>
      </c>
    </row>
    <row r="1740" ht="12.75">
      <c r="AB1740" s="92">
        <f t="shared" si="30"/>
        <v>0</v>
      </c>
    </row>
    <row r="1741" ht="12.75">
      <c r="AB1741" s="92">
        <f t="shared" si="30"/>
        <v>0</v>
      </c>
    </row>
    <row r="1742" ht="12.75">
      <c r="AB1742" s="92">
        <f t="shared" si="30"/>
        <v>0</v>
      </c>
    </row>
    <row r="1743" ht="12.75">
      <c r="AB1743" s="92">
        <f t="shared" si="30"/>
        <v>0</v>
      </c>
    </row>
    <row r="1744" ht="12.75">
      <c r="AB1744" s="92">
        <f t="shared" si="30"/>
        <v>0</v>
      </c>
    </row>
    <row r="1745" ht="12.75">
      <c r="AB1745" s="92">
        <f t="shared" si="30"/>
        <v>0</v>
      </c>
    </row>
    <row r="1746" ht="12.75">
      <c r="AB1746" s="92">
        <f t="shared" si="30"/>
        <v>0</v>
      </c>
    </row>
    <row r="1747" ht="12.75">
      <c r="AB1747" s="92">
        <f t="shared" si="30"/>
        <v>0</v>
      </c>
    </row>
    <row r="1748" ht="12.75">
      <c r="AB1748" s="92">
        <f t="shared" si="30"/>
        <v>0</v>
      </c>
    </row>
    <row r="1749" ht="12.75">
      <c r="AB1749" s="92">
        <f t="shared" si="30"/>
        <v>0</v>
      </c>
    </row>
    <row r="1750" ht="12.75">
      <c r="AB1750" s="92">
        <f t="shared" si="30"/>
        <v>0</v>
      </c>
    </row>
    <row r="1751" ht="12.75">
      <c r="AB1751" s="92">
        <f t="shared" si="30"/>
        <v>0</v>
      </c>
    </row>
    <row r="1752" ht="12.75">
      <c r="AB1752" s="92">
        <f t="shared" si="30"/>
        <v>0</v>
      </c>
    </row>
    <row r="1753" ht="12.75">
      <c r="AB1753" s="92">
        <f t="shared" si="30"/>
        <v>0</v>
      </c>
    </row>
    <row r="1754" ht="12.75">
      <c r="AB1754" s="92">
        <f t="shared" si="30"/>
        <v>0</v>
      </c>
    </row>
    <row r="1755" ht="12.75">
      <c r="AB1755" s="92">
        <f t="shared" si="30"/>
        <v>0</v>
      </c>
    </row>
    <row r="1756" ht="12.75">
      <c r="AB1756" s="92">
        <f t="shared" si="30"/>
        <v>0</v>
      </c>
    </row>
    <row r="1757" ht="12.75">
      <c r="AB1757" s="92">
        <f t="shared" si="30"/>
        <v>0</v>
      </c>
    </row>
    <row r="1758" ht="12.75">
      <c r="AB1758" s="92">
        <f t="shared" si="30"/>
        <v>0</v>
      </c>
    </row>
    <row r="1759" ht="12.75">
      <c r="AB1759" s="92">
        <f t="shared" si="30"/>
        <v>0</v>
      </c>
    </row>
    <row r="1760" ht="12.75">
      <c r="AB1760" s="92">
        <f t="shared" si="30"/>
        <v>0</v>
      </c>
    </row>
    <row r="1761" ht="12.75">
      <c r="AB1761" s="92">
        <f t="shared" si="30"/>
        <v>0</v>
      </c>
    </row>
    <row r="1762" ht="12.75">
      <c r="AB1762" s="92">
        <f t="shared" si="30"/>
        <v>0</v>
      </c>
    </row>
    <row r="1763" ht="12.75">
      <c r="AB1763" s="92">
        <f t="shared" si="30"/>
        <v>0</v>
      </c>
    </row>
    <row r="1764" ht="12.75">
      <c r="AB1764" s="92">
        <f t="shared" si="30"/>
        <v>0</v>
      </c>
    </row>
    <row r="1765" ht="12.75">
      <c r="AB1765" s="92">
        <f t="shared" si="30"/>
        <v>0</v>
      </c>
    </row>
    <row r="1766" ht="12.75">
      <c r="AB1766" s="92">
        <f t="shared" si="30"/>
        <v>0</v>
      </c>
    </row>
    <row r="1767" ht="12.75">
      <c r="AB1767" s="92">
        <f t="shared" si="30"/>
        <v>0</v>
      </c>
    </row>
    <row r="1768" ht="12.75">
      <c r="AB1768" s="92">
        <f t="shared" si="30"/>
        <v>0</v>
      </c>
    </row>
    <row r="1769" ht="12.75">
      <c r="AB1769" s="92">
        <f t="shared" si="30"/>
        <v>0</v>
      </c>
    </row>
    <row r="1770" ht="12.75">
      <c r="AB1770" s="92">
        <f t="shared" si="30"/>
        <v>0</v>
      </c>
    </row>
    <row r="1771" ht="12.75">
      <c r="AB1771" s="92">
        <f t="shared" si="30"/>
        <v>0</v>
      </c>
    </row>
    <row r="1772" ht="12.75">
      <c r="AB1772" s="92">
        <f t="shared" si="30"/>
        <v>0</v>
      </c>
    </row>
    <row r="1773" ht="12.75">
      <c r="AB1773" s="92">
        <f t="shared" si="30"/>
        <v>0</v>
      </c>
    </row>
    <row r="1774" ht="12.75">
      <c r="AB1774" s="92">
        <f t="shared" si="30"/>
        <v>0</v>
      </c>
    </row>
    <row r="1775" ht="12.75">
      <c r="AB1775" s="92">
        <f t="shared" si="30"/>
        <v>0</v>
      </c>
    </row>
    <row r="1776" ht="12.75">
      <c r="AB1776" s="92">
        <f t="shared" si="30"/>
        <v>0</v>
      </c>
    </row>
    <row r="1777" ht="12.75">
      <c r="AB1777" s="92">
        <f t="shared" si="30"/>
        <v>0</v>
      </c>
    </row>
    <row r="1778" ht="12.75">
      <c r="AB1778" s="92">
        <f aca="true" t="shared" si="31" ref="AB1778:AB1841">IF(SUM(O1778:V1778)&lt;&gt;0,1,0)</f>
        <v>0</v>
      </c>
    </row>
    <row r="1779" ht="12.75">
      <c r="AB1779" s="92">
        <f t="shared" si="31"/>
        <v>0</v>
      </c>
    </row>
    <row r="1780" ht="12.75">
      <c r="AB1780" s="92">
        <f t="shared" si="31"/>
        <v>0</v>
      </c>
    </row>
    <row r="1781" ht="12.75">
      <c r="AB1781" s="92">
        <f t="shared" si="31"/>
        <v>0</v>
      </c>
    </row>
    <row r="1782" ht="12.75">
      <c r="AB1782" s="92">
        <f t="shared" si="31"/>
        <v>0</v>
      </c>
    </row>
    <row r="1783" ht="12.75">
      <c r="AB1783" s="92">
        <f t="shared" si="31"/>
        <v>0</v>
      </c>
    </row>
    <row r="1784" ht="12.75">
      <c r="AB1784" s="92">
        <f t="shared" si="31"/>
        <v>0</v>
      </c>
    </row>
    <row r="1785" ht="12.75">
      <c r="AB1785" s="92">
        <f t="shared" si="31"/>
        <v>0</v>
      </c>
    </row>
    <row r="1786" ht="12.75">
      <c r="AB1786" s="92">
        <f t="shared" si="31"/>
        <v>0</v>
      </c>
    </row>
    <row r="1787" ht="12.75">
      <c r="AB1787" s="92">
        <f t="shared" si="31"/>
        <v>0</v>
      </c>
    </row>
    <row r="1788" ht="12.75">
      <c r="AB1788" s="92">
        <f t="shared" si="31"/>
        <v>0</v>
      </c>
    </row>
    <row r="1789" ht="12.75">
      <c r="AB1789" s="92">
        <f t="shared" si="31"/>
        <v>0</v>
      </c>
    </row>
    <row r="1790" ht="12.75">
      <c r="AB1790" s="92">
        <f t="shared" si="31"/>
        <v>0</v>
      </c>
    </row>
    <row r="1791" ht="12.75">
      <c r="AB1791" s="92">
        <f t="shared" si="31"/>
        <v>0</v>
      </c>
    </row>
    <row r="1792" ht="12.75">
      <c r="AB1792" s="92">
        <f t="shared" si="31"/>
        <v>0</v>
      </c>
    </row>
    <row r="1793" ht="12.75">
      <c r="AB1793" s="92">
        <f t="shared" si="31"/>
        <v>0</v>
      </c>
    </row>
    <row r="1794" ht="12.75">
      <c r="AB1794" s="92">
        <f t="shared" si="31"/>
        <v>0</v>
      </c>
    </row>
    <row r="1795" ht="12.75">
      <c r="AB1795" s="92">
        <f t="shared" si="31"/>
        <v>0</v>
      </c>
    </row>
    <row r="1796" ht="12.75">
      <c r="AB1796" s="92">
        <f t="shared" si="31"/>
        <v>0</v>
      </c>
    </row>
    <row r="1797" ht="12.75">
      <c r="AB1797" s="92">
        <f t="shared" si="31"/>
        <v>0</v>
      </c>
    </row>
    <row r="1798" ht="12.75">
      <c r="AB1798" s="92">
        <f t="shared" si="31"/>
        <v>0</v>
      </c>
    </row>
    <row r="1799" ht="12.75">
      <c r="AB1799" s="92">
        <f t="shared" si="31"/>
        <v>0</v>
      </c>
    </row>
    <row r="1800" ht="12.75">
      <c r="AB1800" s="92">
        <f t="shared" si="31"/>
        <v>0</v>
      </c>
    </row>
    <row r="1801" ht="12.75">
      <c r="AB1801" s="92">
        <f t="shared" si="31"/>
        <v>0</v>
      </c>
    </row>
    <row r="1802" ht="12.75">
      <c r="AB1802" s="92">
        <f t="shared" si="31"/>
        <v>0</v>
      </c>
    </row>
    <row r="1803" ht="12.75">
      <c r="AB1803" s="92">
        <f t="shared" si="31"/>
        <v>0</v>
      </c>
    </row>
    <row r="1804" ht="12.75">
      <c r="AB1804" s="92">
        <f t="shared" si="31"/>
        <v>0</v>
      </c>
    </row>
    <row r="1805" ht="12.75">
      <c r="AB1805" s="92">
        <f t="shared" si="31"/>
        <v>0</v>
      </c>
    </row>
    <row r="1806" ht="12.75">
      <c r="AB1806" s="92">
        <f t="shared" si="31"/>
        <v>0</v>
      </c>
    </row>
    <row r="1807" ht="12.75">
      <c r="AB1807" s="92">
        <f t="shared" si="31"/>
        <v>0</v>
      </c>
    </row>
    <row r="1808" ht="12.75">
      <c r="AB1808" s="92">
        <f t="shared" si="31"/>
        <v>0</v>
      </c>
    </row>
    <row r="1809" ht="12.75">
      <c r="AB1809" s="92">
        <f t="shared" si="31"/>
        <v>0</v>
      </c>
    </row>
    <row r="1810" ht="12.75">
      <c r="AB1810" s="92">
        <f t="shared" si="31"/>
        <v>0</v>
      </c>
    </row>
    <row r="1811" ht="12.75">
      <c r="AB1811" s="92">
        <f t="shared" si="31"/>
        <v>0</v>
      </c>
    </row>
    <row r="1812" ht="12.75">
      <c r="AB1812" s="92">
        <f t="shared" si="31"/>
        <v>0</v>
      </c>
    </row>
    <row r="1813" ht="12.75">
      <c r="AB1813" s="92">
        <f t="shared" si="31"/>
        <v>0</v>
      </c>
    </row>
    <row r="1814" ht="12.75">
      <c r="AB1814" s="92">
        <f t="shared" si="31"/>
        <v>0</v>
      </c>
    </row>
    <row r="1815" ht="12.75">
      <c r="AB1815" s="92">
        <f t="shared" si="31"/>
        <v>0</v>
      </c>
    </row>
    <row r="1816" ht="12.75">
      <c r="AB1816" s="92">
        <f t="shared" si="31"/>
        <v>0</v>
      </c>
    </row>
    <row r="1817" ht="12.75">
      <c r="AB1817" s="92">
        <f t="shared" si="31"/>
        <v>0</v>
      </c>
    </row>
    <row r="1818" ht="12.75">
      <c r="AB1818" s="92">
        <f t="shared" si="31"/>
        <v>0</v>
      </c>
    </row>
    <row r="1819" ht="12.75">
      <c r="AB1819" s="92">
        <f t="shared" si="31"/>
        <v>0</v>
      </c>
    </row>
    <row r="1820" ht="12.75">
      <c r="AB1820" s="92">
        <f t="shared" si="31"/>
        <v>0</v>
      </c>
    </row>
    <row r="1821" ht="12.75">
      <c r="AB1821" s="92">
        <f t="shared" si="31"/>
        <v>0</v>
      </c>
    </row>
    <row r="1822" ht="12.75">
      <c r="AB1822" s="92">
        <f t="shared" si="31"/>
        <v>0</v>
      </c>
    </row>
    <row r="1823" ht="12.75">
      <c r="AB1823" s="92">
        <f t="shared" si="31"/>
        <v>0</v>
      </c>
    </row>
    <row r="1824" ht="12.75">
      <c r="AB1824" s="92">
        <f t="shared" si="31"/>
        <v>0</v>
      </c>
    </row>
    <row r="1825" ht="12.75">
      <c r="AB1825" s="92">
        <f t="shared" si="31"/>
        <v>0</v>
      </c>
    </row>
    <row r="1826" ht="12.75">
      <c r="AB1826" s="92">
        <f t="shared" si="31"/>
        <v>0</v>
      </c>
    </row>
    <row r="1827" ht="12.75">
      <c r="AB1827" s="92">
        <f t="shared" si="31"/>
        <v>0</v>
      </c>
    </row>
    <row r="1828" ht="12.75">
      <c r="AB1828" s="92">
        <f t="shared" si="31"/>
        <v>0</v>
      </c>
    </row>
    <row r="1829" ht="12.75">
      <c r="AB1829" s="92">
        <f t="shared" si="31"/>
        <v>0</v>
      </c>
    </row>
    <row r="1830" ht="12.75">
      <c r="AB1830" s="92">
        <f t="shared" si="31"/>
        <v>0</v>
      </c>
    </row>
    <row r="1831" ht="12.75">
      <c r="AB1831" s="92">
        <f t="shared" si="31"/>
        <v>0</v>
      </c>
    </row>
    <row r="1832" ht="12.75">
      <c r="AB1832" s="92">
        <f t="shared" si="31"/>
        <v>0</v>
      </c>
    </row>
    <row r="1833" ht="12.75">
      <c r="AB1833" s="92">
        <f t="shared" si="31"/>
        <v>0</v>
      </c>
    </row>
    <row r="1834" ht="12.75">
      <c r="AB1834" s="92">
        <f t="shared" si="31"/>
        <v>0</v>
      </c>
    </row>
    <row r="1835" ht="12.75">
      <c r="AB1835" s="92">
        <f t="shared" si="31"/>
        <v>0</v>
      </c>
    </row>
    <row r="1836" ht="12.75">
      <c r="AB1836" s="92">
        <f t="shared" si="31"/>
        <v>0</v>
      </c>
    </row>
    <row r="1837" ht="12.75">
      <c r="AB1837" s="92">
        <f t="shared" si="31"/>
        <v>0</v>
      </c>
    </row>
    <row r="1838" ht="12.75">
      <c r="AB1838" s="92">
        <f t="shared" si="31"/>
        <v>0</v>
      </c>
    </row>
    <row r="1839" ht="12.75">
      <c r="AB1839" s="92">
        <f t="shared" si="31"/>
        <v>0</v>
      </c>
    </row>
    <row r="1840" ht="12.75">
      <c r="AB1840" s="92">
        <f t="shared" si="31"/>
        <v>0</v>
      </c>
    </row>
    <row r="1841" ht="12.75">
      <c r="AB1841" s="92">
        <f t="shared" si="31"/>
        <v>0</v>
      </c>
    </row>
    <row r="1842" ht="12.75">
      <c r="AB1842" s="92">
        <f aca="true" t="shared" si="32" ref="AB1842:AB1905">IF(SUM(O1842:V1842)&lt;&gt;0,1,0)</f>
        <v>0</v>
      </c>
    </row>
    <row r="1843" ht="12.75">
      <c r="AB1843" s="92">
        <f t="shared" si="32"/>
        <v>0</v>
      </c>
    </row>
    <row r="1844" ht="12.75">
      <c r="AB1844" s="92">
        <f t="shared" si="32"/>
        <v>0</v>
      </c>
    </row>
    <row r="1845" ht="12.75">
      <c r="AB1845" s="92">
        <f t="shared" si="32"/>
        <v>0</v>
      </c>
    </row>
    <row r="1846" ht="12.75">
      <c r="AB1846" s="92">
        <f t="shared" si="32"/>
        <v>0</v>
      </c>
    </row>
    <row r="1847" ht="12.75">
      <c r="AB1847" s="92">
        <f t="shared" si="32"/>
        <v>0</v>
      </c>
    </row>
    <row r="1848" ht="12.75">
      <c r="AB1848" s="92">
        <f t="shared" si="32"/>
        <v>0</v>
      </c>
    </row>
    <row r="1849" ht="12.75">
      <c r="AB1849" s="92">
        <f t="shared" si="32"/>
        <v>0</v>
      </c>
    </row>
    <row r="1850" ht="12.75">
      <c r="AB1850" s="92">
        <f t="shared" si="32"/>
        <v>0</v>
      </c>
    </row>
    <row r="1851" ht="12.75">
      <c r="AB1851" s="92">
        <f t="shared" si="32"/>
        <v>0</v>
      </c>
    </row>
    <row r="1852" ht="12.75">
      <c r="AB1852" s="92">
        <f t="shared" si="32"/>
        <v>0</v>
      </c>
    </row>
    <row r="1853" ht="12.75">
      <c r="AB1853" s="92">
        <f t="shared" si="32"/>
        <v>0</v>
      </c>
    </row>
    <row r="1854" ht="12.75">
      <c r="AB1854" s="92">
        <f t="shared" si="32"/>
        <v>0</v>
      </c>
    </row>
    <row r="1855" ht="12.75">
      <c r="AB1855" s="92">
        <f t="shared" si="32"/>
        <v>0</v>
      </c>
    </row>
    <row r="1856" ht="12.75">
      <c r="AB1856" s="92">
        <f t="shared" si="32"/>
        <v>0</v>
      </c>
    </row>
    <row r="1857" ht="12.75">
      <c r="AB1857" s="92">
        <f t="shared" si="32"/>
        <v>0</v>
      </c>
    </row>
    <row r="1858" ht="12.75">
      <c r="AB1858" s="92">
        <f t="shared" si="32"/>
        <v>0</v>
      </c>
    </row>
    <row r="1859" ht="12.75">
      <c r="AB1859" s="92">
        <f t="shared" si="32"/>
        <v>0</v>
      </c>
    </row>
    <row r="1860" ht="12.75">
      <c r="AB1860" s="92">
        <f t="shared" si="32"/>
        <v>0</v>
      </c>
    </row>
    <row r="1861" ht="12.75">
      <c r="AB1861" s="92">
        <f t="shared" si="32"/>
        <v>0</v>
      </c>
    </row>
    <row r="1862" ht="12.75">
      <c r="AB1862" s="92">
        <f t="shared" si="32"/>
        <v>0</v>
      </c>
    </row>
    <row r="1863" ht="12.75">
      <c r="AB1863" s="92">
        <f t="shared" si="32"/>
        <v>0</v>
      </c>
    </row>
    <row r="1864" ht="12.75">
      <c r="AB1864" s="92">
        <f t="shared" si="32"/>
        <v>0</v>
      </c>
    </row>
    <row r="1865" ht="12.75">
      <c r="AB1865" s="92">
        <f t="shared" si="32"/>
        <v>0</v>
      </c>
    </row>
    <row r="1866" ht="12.75">
      <c r="AB1866" s="92">
        <f t="shared" si="32"/>
        <v>0</v>
      </c>
    </row>
    <row r="1867" ht="12.75">
      <c r="AB1867" s="92">
        <f t="shared" si="32"/>
        <v>0</v>
      </c>
    </row>
    <row r="1868" ht="12.75">
      <c r="AB1868" s="92">
        <f t="shared" si="32"/>
        <v>0</v>
      </c>
    </row>
    <row r="1869" ht="12.75">
      <c r="AB1869" s="92">
        <f t="shared" si="32"/>
        <v>0</v>
      </c>
    </row>
    <row r="1870" ht="12.75">
      <c r="AB1870" s="92">
        <f t="shared" si="32"/>
        <v>0</v>
      </c>
    </row>
    <row r="1871" ht="12.75">
      <c r="AB1871" s="92">
        <f t="shared" si="32"/>
        <v>0</v>
      </c>
    </row>
    <row r="1872" ht="12.75">
      <c r="AB1872" s="92">
        <f t="shared" si="32"/>
        <v>0</v>
      </c>
    </row>
    <row r="1873" ht="12.75">
      <c r="AB1873" s="92">
        <f t="shared" si="32"/>
        <v>0</v>
      </c>
    </row>
    <row r="1874" ht="12.75">
      <c r="AB1874" s="92">
        <f t="shared" si="32"/>
        <v>0</v>
      </c>
    </row>
    <row r="1875" ht="12.75">
      <c r="AB1875" s="92">
        <f t="shared" si="32"/>
        <v>0</v>
      </c>
    </row>
    <row r="1876" ht="12.75">
      <c r="AB1876" s="92">
        <f t="shared" si="32"/>
        <v>0</v>
      </c>
    </row>
    <row r="1877" ht="12.75">
      <c r="AB1877" s="92">
        <f t="shared" si="32"/>
        <v>0</v>
      </c>
    </row>
    <row r="1878" ht="12.75">
      <c r="AB1878" s="92">
        <f t="shared" si="32"/>
        <v>0</v>
      </c>
    </row>
    <row r="1879" ht="12.75">
      <c r="AB1879" s="92">
        <f t="shared" si="32"/>
        <v>0</v>
      </c>
    </row>
    <row r="1880" ht="12.75">
      <c r="AB1880" s="92">
        <f t="shared" si="32"/>
        <v>0</v>
      </c>
    </row>
    <row r="1881" ht="12.75">
      <c r="AB1881" s="92">
        <f t="shared" si="32"/>
        <v>0</v>
      </c>
    </row>
    <row r="1882" ht="12.75">
      <c r="AB1882" s="92">
        <f t="shared" si="32"/>
        <v>0</v>
      </c>
    </row>
    <row r="1883" ht="12.75">
      <c r="AB1883" s="92">
        <f t="shared" si="32"/>
        <v>0</v>
      </c>
    </row>
    <row r="1884" ht="12.75">
      <c r="AB1884" s="92">
        <f t="shared" si="32"/>
        <v>0</v>
      </c>
    </row>
    <row r="1885" ht="12.75">
      <c r="AB1885" s="92">
        <f t="shared" si="32"/>
        <v>0</v>
      </c>
    </row>
    <row r="1886" ht="12.75">
      <c r="AB1886" s="92">
        <f t="shared" si="32"/>
        <v>0</v>
      </c>
    </row>
    <row r="1887" ht="12.75">
      <c r="AB1887" s="92">
        <f t="shared" si="32"/>
        <v>0</v>
      </c>
    </row>
    <row r="1888" ht="12.75">
      <c r="AB1888" s="92">
        <f t="shared" si="32"/>
        <v>0</v>
      </c>
    </row>
    <row r="1889" ht="12.75">
      <c r="AB1889" s="92">
        <f t="shared" si="32"/>
        <v>0</v>
      </c>
    </row>
    <row r="1890" ht="12.75">
      <c r="AB1890" s="92">
        <f t="shared" si="32"/>
        <v>0</v>
      </c>
    </row>
    <row r="1891" ht="12.75">
      <c r="AB1891" s="92">
        <f t="shared" si="32"/>
        <v>0</v>
      </c>
    </row>
    <row r="1892" ht="12.75">
      <c r="AB1892" s="92">
        <f t="shared" si="32"/>
        <v>0</v>
      </c>
    </row>
    <row r="1893" ht="12.75">
      <c r="AB1893" s="92">
        <f t="shared" si="32"/>
        <v>0</v>
      </c>
    </row>
    <row r="1894" ht="12.75">
      <c r="AB1894" s="92">
        <f t="shared" si="32"/>
        <v>0</v>
      </c>
    </row>
    <row r="1895" ht="12.75">
      <c r="AB1895" s="92">
        <f t="shared" si="32"/>
        <v>0</v>
      </c>
    </row>
    <row r="1896" ht="12.75">
      <c r="AB1896" s="92">
        <f t="shared" si="32"/>
        <v>0</v>
      </c>
    </row>
    <row r="1897" ht="12.75">
      <c r="AB1897" s="92">
        <f t="shared" si="32"/>
        <v>0</v>
      </c>
    </row>
    <row r="1898" ht="12.75">
      <c r="AB1898" s="92">
        <f t="shared" si="32"/>
        <v>0</v>
      </c>
    </row>
    <row r="1899" ht="12.75">
      <c r="AB1899" s="92">
        <f t="shared" si="32"/>
        <v>0</v>
      </c>
    </row>
    <row r="1900" ht="12.75">
      <c r="AB1900" s="92">
        <f t="shared" si="32"/>
        <v>0</v>
      </c>
    </row>
    <row r="1901" ht="12.75">
      <c r="AB1901" s="92">
        <f t="shared" si="32"/>
        <v>0</v>
      </c>
    </row>
    <row r="1902" ht="12.75">
      <c r="AB1902" s="92">
        <f t="shared" si="32"/>
        <v>0</v>
      </c>
    </row>
    <row r="1903" ht="12.75">
      <c r="AB1903" s="92">
        <f t="shared" si="32"/>
        <v>0</v>
      </c>
    </row>
    <row r="1904" ht="12.75">
      <c r="AB1904" s="92">
        <f t="shared" si="32"/>
        <v>0</v>
      </c>
    </row>
    <row r="1905" ht="12.75">
      <c r="AB1905" s="92">
        <f t="shared" si="32"/>
        <v>0</v>
      </c>
    </row>
    <row r="1906" ht="12.75">
      <c r="AB1906" s="92">
        <f aca="true" t="shared" si="33" ref="AB1906:AB1969">IF(SUM(O1906:V1906)&lt;&gt;0,1,0)</f>
        <v>0</v>
      </c>
    </row>
    <row r="1907" ht="12.75">
      <c r="AB1907" s="92">
        <f t="shared" si="33"/>
        <v>0</v>
      </c>
    </row>
    <row r="1908" ht="12.75">
      <c r="AB1908" s="92">
        <f t="shared" si="33"/>
        <v>0</v>
      </c>
    </row>
    <row r="1909" ht="12.75">
      <c r="AB1909" s="92">
        <f t="shared" si="33"/>
        <v>0</v>
      </c>
    </row>
    <row r="1910" ht="12.75">
      <c r="AB1910" s="92">
        <f t="shared" si="33"/>
        <v>0</v>
      </c>
    </row>
    <row r="1911" ht="12.75">
      <c r="AB1911" s="92">
        <f t="shared" si="33"/>
        <v>0</v>
      </c>
    </row>
    <row r="1912" ht="12.75">
      <c r="AB1912" s="92">
        <f t="shared" si="33"/>
        <v>0</v>
      </c>
    </row>
    <row r="1913" ht="12.75">
      <c r="AB1913" s="92">
        <f t="shared" si="33"/>
        <v>0</v>
      </c>
    </row>
    <row r="1914" ht="12.75">
      <c r="AB1914" s="92">
        <f t="shared" si="33"/>
        <v>0</v>
      </c>
    </row>
    <row r="1915" ht="12.75">
      <c r="AB1915" s="92">
        <f t="shared" si="33"/>
        <v>0</v>
      </c>
    </row>
    <row r="1916" ht="12.75">
      <c r="AB1916" s="92">
        <f t="shared" si="33"/>
        <v>0</v>
      </c>
    </row>
    <row r="1917" ht="12.75">
      <c r="AB1917" s="92">
        <f t="shared" si="33"/>
        <v>0</v>
      </c>
    </row>
    <row r="1918" ht="12.75">
      <c r="AB1918" s="92">
        <f t="shared" si="33"/>
        <v>0</v>
      </c>
    </row>
    <row r="1919" ht="12.75">
      <c r="AB1919" s="92">
        <f t="shared" si="33"/>
        <v>0</v>
      </c>
    </row>
    <row r="1920" ht="12.75">
      <c r="AB1920" s="92">
        <f t="shared" si="33"/>
        <v>0</v>
      </c>
    </row>
    <row r="1921" ht="12.75">
      <c r="AB1921" s="92">
        <f t="shared" si="33"/>
        <v>0</v>
      </c>
    </row>
    <row r="1922" ht="12.75">
      <c r="AB1922" s="92">
        <f t="shared" si="33"/>
        <v>0</v>
      </c>
    </row>
    <row r="1923" ht="12.75">
      <c r="AB1923" s="92">
        <f t="shared" si="33"/>
        <v>0</v>
      </c>
    </row>
    <row r="1924" ht="12.75">
      <c r="AB1924" s="92">
        <f t="shared" si="33"/>
        <v>0</v>
      </c>
    </row>
    <row r="1925" ht="12.75">
      <c r="AB1925" s="92">
        <f t="shared" si="33"/>
        <v>0</v>
      </c>
    </row>
    <row r="1926" ht="12.75">
      <c r="AB1926" s="92">
        <f t="shared" si="33"/>
        <v>0</v>
      </c>
    </row>
    <row r="1927" ht="12.75">
      <c r="AB1927" s="92">
        <f t="shared" si="33"/>
        <v>0</v>
      </c>
    </row>
    <row r="1928" ht="12.75">
      <c r="AB1928" s="92">
        <f t="shared" si="33"/>
        <v>0</v>
      </c>
    </row>
    <row r="1929" ht="12.75">
      <c r="AB1929" s="92">
        <f t="shared" si="33"/>
        <v>0</v>
      </c>
    </row>
    <row r="1930" ht="12.75">
      <c r="AB1930" s="92">
        <f t="shared" si="33"/>
        <v>0</v>
      </c>
    </row>
    <row r="1931" ht="12.75">
      <c r="AB1931" s="92">
        <f t="shared" si="33"/>
        <v>0</v>
      </c>
    </row>
    <row r="1932" ht="12.75">
      <c r="AB1932" s="92">
        <f t="shared" si="33"/>
        <v>0</v>
      </c>
    </row>
    <row r="1933" ht="12.75">
      <c r="AB1933" s="92">
        <f t="shared" si="33"/>
        <v>0</v>
      </c>
    </row>
    <row r="1934" ht="12.75">
      <c r="AB1934" s="92">
        <f t="shared" si="33"/>
        <v>0</v>
      </c>
    </row>
    <row r="1935" ht="12.75">
      <c r="AB1935" s="92">
        <f t="shared" si="33"/>
        <v>0</v>
      </c>
    </row>
    <row r="1936" ht="12.75">
      <c r="AB1936" s="92">
        <f t="shared" si="33"/>
        <v>0</v>
      </c>
    </row>
    <row r="1937" ht="12.75">
      <c r="AB1937" s="92">
        <f t="shared" si="33"/>
        <v>0</v>
      </c>
    </row>
    <row r="1938" ht="12.75">
      <c r="AB1938" s="92">
        <f t="shared" si="33"/>
        <v>0</v>
      </c>
    </row>
    <row r="1939" ht="12.75">
      <c r="AB1939" s="92">
        <f t="shared" si="33"/>
        <v>0</v>
      </c>
    </row>
    <row r="1940" ht="12.75">
      <c r="AB1940" s="92">
        <f t="shared" si="33"/>
        <v>0</v>
      </c>
    </row>
    <row r="1941" ht="12.75">
      <c r="AB1941" s="92">
        <f t="shared" si="33"/>
        <v>0</v>
      </c>
    </row>
    <row r="1942" ht="12.75">
      <c r="AB1942" s="92">
        <f t="shared" si="33"/>
        <v>0</v>
      </c>
    </row>
    <row r="1943" ht="12.75">
      <c r="AB1943" s="92">
        <f t="shared" si="33"/>
        <v>0</v>
      </c>
    </row>
    <row r="1944" ht="12.75">
      <c r="AB1944" s="92">
        <f t="shared" si="33"/>
        <v>0</v>
      </c>
    </row>
    <row r="1945" ht="12.75">
      <c r="AB1945" s="92">
        <f t="shared" si="33"/>
        <v>0</v>
      </c>
    </row>
    <row r="1946" ht="12.75">
      <c r="AB1946" s="92">
        <f t="shared" si="33"/>
        <v>0</v>
      </c>
    </row>
    <row r="1947" ht="12.75">
      <c r="AB1947" s="92">
        <f t="shared" si="33"/>
        <v>0</v>
      </c>
    </row>
    <row r="1948" ht="12.75">
      <c r="AB1948" s="92">
        <f t="shared" si="33"/>
        <v>0</v>
      </c>
    </row>
    <row r="1949" ht="12.75">
      <c r="AB1949" s="92">
        <f t="shared" si="33"/>
        <v>0</v>
      </c>
    </row>
    <row r="1950" ht="12.75">
      <c r="AB1950" s="92">
        <f t="shared" si="33"/>
        <v>0</v>
      </c>
    </row>
    <row r="1951" ht="12.75">
      <c r="AB1951" s="92">
        <f t="shared" si="33"/>
        <v>0</v>
      </c>
    </row>
    <row r="1952" ht="12.75">
      <c r="AB1952" s="92">
        <f t="shared" si="33"/>
        <v>0</v>
      </c>
    </row>
    <row r="1953" ht="12.75">
      <c r="AB1953" s="92">
        <f t="shared" si="33"/>
        <v>0</v>
      </c>
    </row>
    <row r="1954" ht="12.75">
      <c r="AB1954" s="92">
        <f t="shared" si="33"/>
        <v>0</v>
      </c>
    </row>
    <row r="1955" ht="12.75">
      <c r="AB1955" s="92">
        <f t="shared" si="33"/>
        <v>0</v>
      </c>
    </row>
    <row r="1956" ht="12.75">
      <c r="AB1956" s="92">
        <f t="shared" si="33"/>
        <v>0</v>
      </c>
    </row>
    <row r="1957" ht="12.75">
      <c r="AB1957" s="92">
        <f t="shared" si="33"/>
        <v>0</v>
      </c>
    </row>
    <row r="1958" ht="12.75">
      <c r="AB1958" s="92">
        <f t="shared" si="33"/>
        <v>0</v>
      </c>
    </row>
    <row r="1959" ht="12.75">
      <c r="AB1959" s="92">
        <f t="shared" si="33"/>
        <v>0</v>
      </c>
    </row>
    <row r="1960" ht="12.75">
      <c r="AB1960" s="92">
        <f t="shared" si="33"/>
        <v>0</v>
      </c>
    </row>
    <row r="1961" ht="12.75">
      <c r="AB1961" s="92">
        <f t="shared" si="33"/>
        <v>0</v>
      </c>
    </row>
    <row r="1962" ht="12.75">
      <c r="AB1962" s="92">
        <f t="shared" si="33"/>
        <v>0</v>
      </c>
    </row>
    <row r="1963" ht="12.75">
      <c r="AB1963" s="92">
        <f t="shared" si="33"/>
        <v>0</v>
      </c>
    </row>
    <row r="1964" ht="12.75">
      <c r="AB1964" s="92">
        <f t="shared" si="33"/>
        <v>0</v>
      </c>
    </row>
    <row r="1965" ht="12.75">
      <c r="AB1965" s="92">
        <f t="shared" si="33"/>
        <v>0</v>
      </c>
    </row>
    <row r="1966" ht="12.75">
      <c r="AB1966" s="92">
        <f t="shared" si="33"/>
        <v>0</v>
      </c>
    </row>
    <row r="1967" ht="12.75">
      <c r="AB1967" s="92">
        <f t="shared" si="33"/>
        <v>0</v>
      </c>
    </row>
    <row r="1968" ht="12.75">
      <c r="AB1968" s="92">
        <f t="shared" si="33"/>
        <v>0</v>
      </c>
    </row>
    <row r="1969" ht="12.75">
      <c r="AB1969" s="92">
        <f t="shared" si="33"/>
        <v>0</v>
      </c>
    </row>
    <row r="1970" ht="12.75">
      <c r="AB1970" s="92">
        <f aca="true" t="shared" si="34" ref="AB1970:AB2033">IF(SUM(O1970:V1970)&lt;&gt;0,1,0)</f>
        <v>0</v>
      </c>
    </row>
    <row r="1971" ht="12.75">
      <c r="AB1971" s="92">
        <f t="shared" si="34"/>
        <v>0</v>
      </c>
    </row>
    <row r="1972" ht="12.75">
      <c r="AB1972" s="92">
        <f t="shared" si="34"/>
        <v>0</v>
      </c>
    </row>
    <row r="1973" ht="12.75">
      <c r="AB1973" s="92">
        <f t="shared" si="34"/>
        <v>0</v>
      </c>
    </row>
    <row r="1974" ht="12.75">
      <c r="AB1974" s="92">
        <f t="shared" si="34"/>
        <v>0</v>
      </c>
    </row>
    <row r="1975" ht="12.75">
      <c r="AB1975" s="92">
        <f t="shared" si="34"/>
        <v>0</v>
      </c>
    </row>
    <row r="1976" ht="12.75">
      <c r="AB1976" s="92">
        <f t="shared" si="34"/>
        <v>0</v>
      </c>
    </row>
    <row r="1977" ht="12.75">
      <c r="AB1977" s="92">
        <f t="shared" si="34"/>
        <v>0</v>
      </c>
    </row>
    <row r="1978" ht="12.75">
      <c r="AB1978" s="92">
        <f t="shared" si="34"/>
        <v>0</v>
      </c>
    </row>
    <row r="1979" ht="12.75">
      <c r="AB1979" s="92">
        <f t="shared" si="34"/>
        <v>0</v>
      </c>
    </row>
    <row r="1980" ht="12.75">
      <c r="AB1980" s="92">
        <f t="shared" si="34"/>
        <v>0</v>
      </c>
    </row>
    <row r="1981" ht="12.75">
      <c r="AB1981" s="92">
        <f t="shared" si="34"/>
        <v>0</v>
      </c>
    </row>
    <row r="1982" ht="12.75">
      <c r="AB1982" s="92">
        <f t="shared" si="34"/>
        <v>0</v>
      </c>
    </row>
    <row r="1983" ht="12.75">
      <c r="AB1983" s="92">
        <f t="shared" si="34"/>
        <v>0</v>
      </c>
    </row>
    <row r="1984" ht="12.75">
      <c r="AB1984" s="92">
        <f t="shared" si="34"/>
        <v>0</v>
      </c>
    </row>
    <row r="1985" ht="12.75">
      <c r="AB1985" s="92">
        <f t="shared" si="34"/>
        <v>0</v>
      </c>
    </row>
    <row r="1986" ht="12.75">
      <c r="AB1986" s="92">
        <f t="shared" si="34"/>
        <v>0</v>
      </c>
    </row>
    <row r="1987" ht="12.75">
      <c r="AB1987" s="92">
        <f t="shared" si="34"/>
        <v>0</v>
      </c>
    </row>
    <row r="1988" ht="12.75">
      <c r="AB1988" s="92">
        <f t="shared" si="34"/>
        <v>0</v>
      </c>
    </row>
    <row r="1989" ht="12.75">
      <c r="AB1989" s="92">
        <f t="shared" si="34"/>
        <v>0</v>
      </c>
    </row>
    <row r="1990" ht="12.75">
      <c r="AB1990" s="92">
        <f t="shared" si="34"/>
        <v>0</v>
      </c>
    </row>
    <row r="1991" ht="12.75">
      <c r="AB1991" s="92">
        <f t="shared" si="34"/>
        <v>0</v>
      </c>
    </row>
    <row r="1992" ht="12.75">
      <c r="AB1992" s="92">
        <f t="shared" si="34"/>
        <v>0</v>
      </c>
    </row>
    <row r="1993" ht="12.75">
      <c r="AB1993" s="92">
        <f t="shared" si="34"/>
        <v>0</v>
      </c>
    </row>
    <row r="1994" ht="12.75">
      <c r="AB1994" s="92">
        <f t="shared" si="34"/>
        <v>0</v>
      </c>
    </row>
    <row r="1995" ht="12.75">
      <c r="AB1995" s="92">
        <f t="shared" si="34"/>
        <v>0</v>
      </c>
    </row>
    <row r="1996" ht="12.75">
      <c r="AB1996" s="92">
        <f t="shared" si="34"/>
        <v>0</v>
      </c>
    </row>
    <row r="1997" ht="12.75">
      <c r="AB1997" s="92">
        <f t="shared" si="34"/>
        <v>0</v>
      </c>
    </row>
    <row r="1998" ht="12.75">
      <c r="AB1998" s="92">
        <f t="shared" si="34"/>
        <v>0</v>
      </c>
    </row>
    <row r="1999" ht="12.75">
      <c r="AB1999" s="92">
        <f t="shared" si="34"/>
        <v>0</v>
      </c>
    </row>
    <row r="2000" ht="12.75">
      <c r="AB2000" s="92">
        <f t="shared" si="34"/>
        <v>0</v>
      </c>
    </row>
    <row r="2001" ht="12.75">
      <c r="AB2001" s="92">
        <f t="shared" si="34"/>
        <v>0</v>
      </c>
    </row>
    <row r="2002" ht="12.75">
      <c r="AB2002" s="92">
        <f t="shared" si="34"/>
        <v>0</v>
      </c>
    </row>
    <row r="2003" ht="12.75">
      <c r="AB2003" s="92">
        <f t="shared" si="34"/>
        <v>0</v>
      </c>
    </row>
    <row r="2004" ht="12.75">
      <c r="AB2004" s="92">
        <f t="shared" si="34"/>
        <v>0</v>
      </c>
    </row>
    <row r="2005" ht="12.75">
      <c r="AB2005" s="92">
        <f t="shared" si="34"/>
        <v>0</v>
      </c>
    </row>
    <row r="2006" ht="12.75">
      <c r="AB2006" s="92">
        <f t="shared" si="34"/>
        <v>0</v>
      </c>
    </row>
    <row r="2007" ht="12.75">
      <c r="AB2007" s="92">
        <f t="shared" si="34"/>
        <v>0</v>
      </c>
    </row>
    <row r="2008" ht="12.75">
      <c r="AB2008" s="92">
        <f t="shared" si="34"/>
        <v>0</v>
      </c>
    </row>
    <row r="2009" ht="12.75">
      <c r="AB2009" s="92">
        <f t="shared" si="34"/>
        <v>0</v>
      </c>
    </row>
    <row r="2010" ht="12.75">
      <c r="AB2010" s="92">
        <f t="shared" si="34"/>
        <v>0</v>
      </c>
    </row>
    <row r="2011" ht="12.75">
      <c r="AB2011" s="92">
        <f t="shared" si="34"/>
        <v>0</v>
      </c>
    </row>
    <row r="2012" ht="12.75">
      <c r="AB2012" s="92">
        <f t="shared" si="34"/>
        <v>0</v>
      </c>
    </row>
    <row r="2013" ht="12.75">
      <c r="AB2013" s="92">
        <f t="shared" si="34"/>
        <v>0</v>
      </c>
    </row>
    <row r="2014" ht="12.75">
      <c r="AB2014" s="92">
        <f t="shared" si="34"/>
        <v>0</v>
      </c>
    </row>
    <row r="2015" ht="12.75">
      <c r="AB2015" s="92">
        <f t="shared" si="34"/>
        <v>0</v>
      </c>
    </row>
    <row r="2016" ht="12.75">
      <c r="AB2016" s="92">
        <f t="shared" si="34"/>
        <v>0</v>
      </c>
    </row>
    <row r="2017" ht="12.75">
      <c r="AB2017" s="92">
        <f t="shared" si="34"/>
        <v>0</v>
      </c>
    </row>
    <row r="2018" ht="12.75">
      <c r="AB2018" s="92">
        <f t="shared" si="34"/>
        <v>0</v>
      </c>
    </row>
    <row r="2019" ht="12.75">
      <c r="AB2019" s="92">
        <f t="shared" si="34"/>
        <v>0</v>
      </c>
    </row>
    <row r="2020" ht="12.75">
      <c r="AB2020" s="92">
        <f t="shared" si="34"/>
        <v>0</v>
      </c>
    </row>
    <row r="2021" ht="12.75">
      <c r="AB2021" s="92">
        <f t="shared" si="34"/>
        <v>0</v>
      </c>
    </row>
    <row r="2022" ht="12.75">
      <c r="AB2022" s="92">
        <f t="shared" si="34"/>
        <v>0</v>
      </c>
    </row>
    <row r="2023" ht="12.75">
      <c r="AB2023" s="92">
        <f t="shared" si="34"/>
        <v>0</v>
      </c>
    </row>
    <row r="2024" ht="12.75">
      <c r="AB2024" s="92">
        <f t="shared" si="34"/>
        <v>0</v>
      </c>
    </row>
    <row r="2025" ht="12.75">
      <c r="AB2025" s="92">
        <f t="shared" si="34"/>
        <v>0</v>
      </c>
    </row>
    <row r="2026" ht="12.75">
      <c r="AB2026" s="92">
        <f t="shared" si="34"/>
        <v>0</v>
      </c>
    </row>
    <row r="2027" ht="12.75">
      <c r="AB2027" s="92">
        <f t="shared" si="34"/>
        <v>0</v>
      </c>
    </row>
    <row r="2028" ht="12.75">
      <c r="AB2028" s="92">
        <f t="shared" si="34"/>
        <v>0</v>
      </c>
    </row>
    <row r="2029" ht="12.75">
      <c r="AB2029" s="92">
        <f t="shared" si="34"/>
        <v>0</v>
      </c>
    </row>
    <row r="2030" ht="12.75">
      <c r="AB2030" s="92">
        <f t="shared" si="34"/>
        <v>0</v>
      </c>
    </row>
    <row r="2031" ht="12.75">
      <c r="AB2031" s="92">
        <f t="shared" si="34"/>
        <v>0</v>
      </c>
    </row>
    <row r="2032" ht="12.75">
      <c r="AB2032" s="92">
        <f t="shared" si="34"/>
        <v>0</v>
      </c>
    </row>
    <row r="2033" ht="12.75">
      <c r="AB2033" s="92">
        <f t="shared" si="34"/>
        <v>0</v>
      </c>
    </row>
    <row r="2034" ht="12.75">
      <c r="AB2034" s="92">
        <f aca="true" t="shared" si="35" ref="AB2034:AB2097">IF(SUM(O2034:V2034)&lt;&gt;0,1,0)</f>
        <v>0</v>
      </c>
    </row>
    <row r="2035" ht="12.75">
      <c r="AB2035" s="92">
        <f t="shared" si="35"/>
        <v>0</v>
      </c>
    </row>
    <row r="2036" ht="12.75">
      <c r="AB2036" s="92">
        <f t="shared" si="35"/>
        <v>0</v>
      </c>
    </row>
    <row r="2037" ht="12.75">
      <c r="AB2037" s="92">
        <f t="shared" si="35"/>
        <v>0</v>
      </c>
    </row>
    <row r="2038" ht="12.75">
      <c r="AB2038" s="92">
        <f t="shared" si="35"/>
        <v>0</v>
      </c>
    </row>
    <row r="2039" ht="12.75">
      <c r="AB2039" s="92">
        <f t="shared" si="35"/>
        <v>0</v>
      </c>
    </row>
    <row r="2040" ht="12.75">
      <c r="AB2040" s="92">
        <f t="shared" si="35"/>
        <v>0</v>
      </c>
    </row>
    <row r="2041" ht="12.75">
      <c r="AB2041" s="92">
        <f t="shared" si="35"/>
        <v>0</v>
      </c>
    </row>
    <row r="2042" ht="12.75">
      <c r="AB2042" s="92">
        <f t="shared" si="35"/>
        <v>0</v>
      </c>
    </row>
    <row r="2043" ht="12.75">
      <c r="AB2043" s="92">
        <f t="shared" si="35"/>
        <v>0</v>
      </c>
    </row>
    <row r="2044" ht="12.75">
      <c r="AB2044" s="92">
        <f t="shared" si="35"/>
        <v>0</v>
      </c>
    </row>
    <row r="2045" ht="12.75">
      <c r="AB2045" s="92">
        <f t="shared" si="35"/>
        <v>0</v>
      </c>
    </row>
    <row r="2046" ht="12.75">
      <c r="AB2046" s="92">
        <f t="shared" si="35"/>
        <v>0</v>
      </c>
    </row>
    <row r="2047" ht="12.75">
      <c r="AB2047" s="92">
        <f t="shared" si="35"/>
        <v>0</v>
      </c>
    </row>
    <row r="2048" ht="12.75">
      <c r="AB2048" s="92">
        <f t="shared" si="35"/>
        <v>0</v>
      </c>
    </row>
    <row r="2049" ht="12.75">
      <c r="AB2049" s="92">
        <f t="shared" si="35"/>
        <v>0</v>
      </c>
    </row>
    <row r="2050" ht="12.75">
      <c r="AB2050" s="92">
        <f t="shared" si="35"/>
        <v>0</v>
      </c>
    </row>
    <row r="2051" ht="12.75">
      <c r="AB2051" s="92">
        <f t="shared" si="35"/>
        <v>0</v>
      </c>
    </row>
    <row r="2052" ht="12.75">
      <c r="AB2052" s="92">
        <f t="shared" si="35"/>
        <v>0</v>
      </c>
    </row>
    <row r="2053" ht="12.75">
      <c r="AB2053" s="92">
        <f t="shared" si="35"/>
        <v>0</v>
      </c>
    </row>
    <row r="2054" ht="12.75">
      <c r="AB2054" s="92">
        <f t="shared" si="35"/>
        <v>0</v>
      </c>
    </row>
    <row r="2055" ht="12.75">
      <c r="AB2055" s="92">
        <f t="shared" si="35"/>
        <v>0</v>
      </c>
    </row>
    <row r="2056" ht="12.75">
      <c r="AB2056" s="92">
        <f t="shared" si="35"/>
        <v>0</v>
      </c>
    </row>
    <row r="2057" ht="12.75">
      <c r="AB2057" s="92">
        <f t="shared" si="35"/>
        <v>0</v>
      </c>
    </row>
    <row r="2058" ht="12.75">
      <c r="AB2058" s="92">
        <f t="shared" si="35"/>
        <v>0</v>
      </c>
    </row>
    <row r="2059" ht="12.75">
      <c r="AB2059" s="92">
        <f t="shared" si="35"/>
        <v>0</v>
      </c>
    </row>
    <row r="2060" ht="12.75">
      <c r="AB2060" s="92">
        <f t="shared" si="35"/>
        <v>0</v>
      </c>
    </row>
    <row r="2061" ht="12.75">
      <c r="AB2061" s="92">
        <f t="shared" si="35"/>
        <v>0</v>
      </c>
    </row>
    <row r="2062" ht="12.75">
      <c r="AB2062" s="92">
        <f t="shared" si="35"/>
        <v>0</v>
      </c>
    </row>
    <row r="2063" ht="12.75">
      <c r="AB2063" s="92">
        <f t="shared" si="35"/>
        <v>0</v>
      </c>
    </row>
    <row r="2064" ht="12.75">
      <c r="AB2064" s="92">
        <f t="shared" si="35"/>
        <v>0</v>
      </c>
    </row>
    <row r="2065" ht="12.75">
      <c r="AB2065" s="92">
        <f t="shared" si="35"/>
        <v>0</v>
      </c>
    </row>
    <row r="2066" ht="12.75">
      <c r="AB2066" s="92">
        <f t="shared" si="35"/>
        <v>0</v>
      </c>
    </row>
    <row r="2067" ht="12.75">
      <c r="AB2067" s="92">
        <f t="shared" si="35"/>
        <v>0</v>
      </c>
    </row>
    <row r="2068" ht="12.75">
      <c r="AB2068" s="92">
        <f t="shared" si="35"/>
        <v>0</v>
      </c>
    </row>
    <row r="2069" ht="12.75">
      <c r="AB2069" s="92">
        <f t="shared" si="35"/>
        <v>0</v>
      </c>
    </row>
    <row r="2070" ht="12.75">
      <c r="AB2070" s="92">
        <f t="shared" si="35"/>
        <v>0</v>
      </c>
    </row>
    <row r="2071" ht="12.75">
      <c r="AB2071" s="92">
        <f t="shared" si="35"/>
        <v>0</v>
      </c>
    </row>
    <row r="2072" ht="12.75">
      <c r="AB2072" s="92">
        <f t="shared" si="35"/>
        <v>0</v>
      </c>
    </row>
    <row r="2073" ht="12.75">
      <c r="AB2073" s="92">
        <f t="shared" si="35"/>
        <v>0</v>
      </c>
    </row>
    <row r="2074" ht="12.75">
      <c r="AB2074" s="92">
        <f t="shared" si="35"/>
        <v>0</v>
      </c>
    </row>
    <row r="2075" ht="12.75">
      <c r="AB2075" s="92">
        <f t="shared" si="35"/>
        <v>0</v>
      </c>
    </row>
    <row r="2076" ht="12.75">
      <c r="AB2076" s="92">
        <f t="shared" si="35"/>
        <v>0</v>
      </c>
    </row>
    <row r="2077" ht="12.75">
      <c r="AB2077" s="92">
        <f t="shared" si="35"/>
        <v>0</v>
      </c>
    </row>
    <row r="2078" ht="12.75">
      <c r="AB2078" s="92">
        <f t="shared" si="35"/>
        <v>0</v>
      </c>
    </row>
    <row r="2079" ht="12.75">
      <c r="AB2079" s="92">
        <f t="shared" si="35"/>
        <v>0</v>
      </c>
    </row>
    <row r="2080" ht="12.75">
      <c r="AB2080" s="92">
        <f t="shared" si="35"/>
        <v>0</v>
      </c>
    </row>
    <row r="2081" ht="12.75">
      <c r="AB2081" s="92">
        <f t="shared" si="35"/>
        <v>0</v>
      </c>
    </row>
    <row r="2082" ht="12.75">
      <c r="AB2082" s="92">
        <f t="shared" si="35"/>
        <v>0</v>
      </c>
    </row>
    <row r="2083" ht="12.75">
      <c r="AB2083" s="92">
        <f t="shared" si="35"/>
        <v>0</v>
      </c>
    </row>
    <row r="2084" ht="12.75">
      <c r="AB2084" s="92">
        <f t="shared" si="35"/>
        <v>0</v>
      </c>
    </row>
    <row r="2085" ht="12.75">
      <c r="AB2085" s="92">
        <f t="shared" si="35"/>
        <v>0</v>
      </c>
    </row>
    <row r="2086" ht="12.75">
      <c r="AB2086" s="92">
        <f t="shared" si="35"/>
        <v>0</v>
      </c>
    </row>
    <row r="2087" ht="12.75">
      <c r="AB2087" s="92">
        <f t="shared" si="35"/>
        <v>0</v>
      </c>
    </row>
    <row r="2088" ht="12.75">
      <c r="AB2088" s="92">
        <f t="shared" si="35"/>
        <v>0</v>
      </c>
    </row>
    <row r="2089" ht="12.75">
      <c r="AB2089" s="92">
        <f t="shared" si="35"/>
        <v>0</v>
      </c>
    </row>
    <row r="2090" ht="12.75">
      <c r="AB2090" s="92">
        <f t="shared" si="35"/>
        <v>0</v>
      </c>
    </row>
    <row r="2091" ht="12.75">
      <c r="AB2091" s="92">
        <f t="shared" si="35"/>
        <v>0</v>
      </c>
    </row>
    <row r="2092" ht="12.75">
      <c r="AB2092" s="92">
        <f t="shared" si="35"/>
        <v>0</v>
      </c>
    </row>
    <row r="2093" ht="12.75">
      <c r="AB2093" s="92">
        <f t="shared" si="35"/>
        <v>0</v>
      </c>
    </row>
    <row r="2094" ht="12.75">
      <c r="AB2094" s="92">
        <f t="shared" si="35"/>
        <v>0</v>
      </c>
    </row>
    <row r="2095" ht="12.75">
      <c r="AB2095" s="92">
        <f t="shared" si="35"/>
        <v>0</v>
      </c>
    </row>
    <row r="2096" ht="12.75">
      <c r="AB2096" s="92">
        <f t="shared" si="35"/>
        <v>0</v>
      </c>
    </row>
    <row r="2097" ht="12.75">
      <c r="AB2097" s="92">
        <f t="shared" si="35"/>
        <v>0</v>
      </c>
    </row>
    <row r="2098" ht="12.75">
      <c r="AB2098" s="92">
        <f aca="true" t="shared" si="36" ref="AB2098:AB2161">IF(SUM(O2098:V2098)&lt;&gt;0,1,0)</f>
        <v>0</v>
      </c>
    </row>
    <row r="2099" ht="12.75">
      <c r="AB2099" s="92">
        <f t="shared" si="36"/>
        <v>0</v>
      </c>
    </row>
    <row r="2100" ht="12.75">
      <c r="AB2100" s="92">
        <f t="shared" si="36"/>
        <v>0</v>
      </c>
    </row>
    <row r="2101" ht="12.75">
      <c r="AB2101" s="92">
        <f t="shared" si="36"/>
        <v>0</v>
      </c>
    </row>
    <row r="2102" ht="12.75">
      <c r="AB2102" s="92">
        <f t="shared" si="36"/>
        <v>0</v>
      </c>
    </row>
    <row r="2103" ht="12.75">
      <c r="AB2103" s="92">
        <f t="shared" si="36"/>
        <v>0</v>
      </c>
    </row>
    <row r="2104" ht="12.75">
      <c r="AB2104" s="92">
        <f t="shared" si="36"/>
        <v>0</v>
      </c>
    </row>
    <row r="2105" ht="12.75">
      <c r="AB2105" s="92">
        <f t="shared" si="36"/>
        <v>0</v>
      </c>
    </row>
    <row r="2106" ht="12.75">
      <c r="AB2106" s="92">
        <f t="shared" si="36"/>
        <v>0</v>
      </c>
    </row>
    <row r="2107" ht="12.75">
      <c r="AB2107" s="92">
        <f t="shared" si="36"/>
        <v>0</v>
      </c>
    </row>
    <row r="2108" ht="12.75">
      <c r="AB2108" s="92">
        <f t="shared" si="36"/>
        <v>0</v>
      </c>
    </row>
    <row r="2109" ht="12.75">
      <c r="AB2109" s="92">
        <f t="shared" si="36"/>
        <v>0</v>
      </c>
    </row>
    <row r="2110" ht="12.75">
      <c r="AB2110" s="92">
        <f t="shared" si="36"/>
        <v>0</v>
      </c>
    </row>
    <row r="2111" ht="12.75">
      <c r="AB2111" s="92">
        <f t="shared" si="36"/>
        <v>0</v>
      </c>
    </row>
    <row r="2112" ht="12.75">
      <c r="AB2112" s="92">
        <f t="shared" si="36"/>
        <v>0</v>
      </c>
    </row>
    <row r="2113" ht="12.75">
      <c r="AB2113" s="92">
        <f t="shared" si="36"/>
        <v>0</v>
      </c>
    </row>
    <row r="2114" ht="12.75">
      <c r="AB2114" s="92">
        <f t="shared" si="36"/>
        <v>0</v>
      </c>
    </row>
    <row r="2115" ht="12.75">
      <c r="AB2115" s="92">
        <f t="shared" si="36"/>
        <v>0</v>
      </c>
    </row>
    <row r="2116" ht="12.75">
      <c r="AB2116" s="92">
        <f t="shared" si="36"/>
        <v>0</v>
      </c>
    </row>
    <row r="2117" ht="12.75">
      <c r="AB2117" s="92">
        <f t="shared" si="36"/>
        <v>0</v>
      </c>
    </row>
    <row r="2118" ht="12.75">
      <c r="AB2118" s="92">
        <f t="shared" si="36"/>
        <v>0</v>
      </c>
    </row>
    <row r="2119" ht="12.75">
      <c r="AB2119" s="92">
        <f t="shared" si="36"/>
        <v>0</v>
      </c>
    </row>
    <row r="2120" ht="12.75">
      <c r="AB2120" s="92">
        <f t="shared" si="36"/>
        <v>0</v>
      </c>
    </row>
    <row r="2121" ht="12.75">
      <c r="AB2121" s="92">
        <f t="shared" si="36"/>
        <v>0</v>
      </c>
    </row>
    <row r="2122" ht="12.75">
      <c r="AB2122" s="92">
        <f t="shared" si="36"/>
        <v>0</v>
      </c>
    </row>
    <row r="2123" ht="12.75">
      <c r="AB2123" s="92">
        <f t="shared" si="36"/>
        <v>0</v>
      </c>
    </row>
    <row r="2124" ht="12.75">
      <c r="AB2124" s="92">
        <f t="shared" si="36"/>
        <v>0</v>
      </c>
    </row>
    <row r="2125" ht="12.75">
      <c r="AB2125" s="92">
        <f t="shared" si="36"/>
        <v>0</v>
      </c>
    </row>
    <row r="2126" ht="12.75">
      <c r="AB2126" s="92">
        <f t="shared" si="36"/>
        <v>0</v>
      </c>
    </row>
    <row r="2127" ht="12.75">
      <c r="AB2127" s="92">
        <f t="shared" si="36"/>
        <v>0</v>
      </c>
    </row>
    <row r="2128" ht="12.75">
      <c r="AB2128" s="92">
        <f t="shared" si="36"/>
        <v>0</v>
      </c>
    </row>
    <row r="2129" ht="12.75">
      <c r="AB2129" s="92">
        <f t="shared" si="36"/>
        <v>0</v>
      </c>
    </row>
    <row r="2130" ht="12.75">
      <c r="AB2130" s="92">
        <f t="shared" si="36"/>
        <v>0</v>
      </c>
    </row>
    <row r="2131" ht="12.75">
      <c r="AB2131" s="92">
        <f t="shared" si="36"/>
        <v>0</v>
      </c>
    </row>
    <row r="2132" ht="12.75">
      <c r="AB2132" s="92">
        <f t="shared" si="36"/>
        <v>0</v>
      </c>
    </row>
    <row r="2133" ht="12.75">
      <c r="AB2133" s="92">
        <f t="shared" si="36"/>
        <v>0</v>
      </c>
    </row>
    <row r="2134" ht="12.75">
      <c r="AB2134" s="92">
        <f t="shared" si="36"/>
        <v>0</v>
      </c>
    </row>
    <row r="2135" ht="12.75">
      <c r="AB2135" s="92">
        <f t="shared" si="36"/>
        <v>0</v>
      </c>
    </row>
    <row r="2136" ht="12.75">
      <c r="AB2136" s="92">
        <f t="shared" si="36"/>
        <v>0</v>
      </c>
    </row>
    <row r="2137" ht="12.75">
      <c r="AB2137" s="92">
        <f t="shared" si="36"/>
        <v>0</v>
      </c>
    </row>
    <row r="2138" ht="12.75">
      <c r="AB2138" s="92">
        <f t="shared" si="36"/>
        <v>0</v>
      </c>
    </row>
    <row r="2139" ht="12.75">
      <c r="AB2139" s="92">
        <f t="shared" si="36"/>
        <v>0</v>
      </c>
    </row>
    <row r="2140" ht="12.75">
      <c r="AB2140" s="92">
        <f t="shared" si="36"/>
        <v>0</v>
      </c>
    </row>
    <row r="2141" ht="12.75">
      <c r="AB2141" s="92">
        <f t="shared" si="36"/>
        <v>0</v>
      </c>
    </row>
    <row r="2142" ht="12.75">
      <c r="AB2142" s="92">
        <f t="shared" si="36"/>
        <v>0</v>
      </c>
    </row>
    <row r="2143" ht="12.75">
      <c r="AB2143" s="92">
        <f t="shared" si="36"/>
        <v>0</v>
      </c>
    </row>
    <row r="2144" ht="12.75">
      <c r="AB2144" s="92">
        <f t="shared" si="36"/>
        <v>0</v>
      </c>
    </row>
    <row r="2145" ht="12.75">
      <c r="AB2145" s="92">
        <f t="shared" si="36"/>
        <v>0</v>
      </c>
    </row>
    <row r="2146" ht="12.75">
      <c r="AB2146" s="92">
        <f t="shared" si="36"/>
        <v>0</v>
      </c>
    </row>
    <row r="2147" ht="12.75">
      <c r="AB2147" s="92">
        <f t="shared" si="36"/>
        <v>0</v>
      </c>
    </row>
    <row r="2148" ht="12.75">
      <c r="AB2148" s="92">
        <f t="shared" si="36"/>
        <v>0</v>
      </c>
    </row>
    <row r="2149" ht="12.75">
      <c r="AB2149" s="92">
        <f t="shared" si="36"/>
        <v>0</v>
      </c>
    </row>
    <row r="2150" ht="12.75">
      <c r="AB2150" s="92">
        <f t="shared" si="36"/>
        <v>0</v>
      </c>
    </row>
    <row r="2151" ht="12.75">
      <c r="AB2151" s="92">
        <f t="shared" si="36"/>
        <v>0</v>
      </c>
    </row>
    <row r="2152" ht="12.75">
      <c r="AB2152" s="92">
        <f t="shared" si="36"/>
        <v>0</v>
      </c>
    </row>
    <row r="2153" ht="12.75">
      <c r="AB2153" s="92">
        <f t="shared" si="36"/>
        <v>0</v>
      </c>
    </row>
    <row r="2154" ht="12.75">
      <c r="AB2154" s="92">
        <f t="shared" si="36"/>
        <v>0</v>
      </c>
    </row>
    <row r="2155" ht="12.75">
      <c r="AB2155" s="92">
        <f t="shared" si="36"/>
        <v>0</v>
      </c>
    </row>
    <row r="2156" ht="12.75">
      <c r="AB2156" s="92">
        <f t="shared" si="36"/>
        <v>0</v>
      </c>
    </row>
    <row r="2157" ht="12.75">
      <c r="AB2157" s="92">
        <f t="shared" si="36"/>
        <v>0</v>
      </c>
    </row>
    <row r="2158" ht="12.75">
      <c r="AB2158" s="92">
        <f t="shared" si="36"/>
        <v>0</v>
      </c>
    </row>
    <row r="2159" ht="12.75">
      <c r="AB2159" s="92">
        <f t="shared" si="36"/>
        <v>0</v>
      </c>
    </row>
    <row r="2160" ht="12.75">
      <c r="AB2160" s="92">
        <f t="shared" si="36"/>
        <v>0</v>
      </c>
    </row>
    <row r="2161" ht="12.75">
      <c r="AB2161" s="92">
        <f t="shared" si="36"/>
        <v>0</v>
      </c>
    </row>
    <row r="2162" ht="12.75">
      <c r="AB2162" s="92">
        <f aca="true" t="shared" si="37" ref="AB2162:AB2225">IF(SUM(O2162:V2162)&lt;&gt;0,1,0)</f>
        <v>0</v>
      </c>
    </row>
    <row r="2163" ht="12.75">
      <c r="AB2163" s="92">
        <f t="shared" si="37"/>
        <v>0</v>
      </c>
    </row>
    <row r="2164" ht="12.75">
      <c r="AB2164" s="92">
        <f t="shared" si="37"/>
        <v>0</v>
      </c>
    </row>
    <row r="2165" ht="12.75">
      <c r="AB2165" s="92">
        <f t="shared" si="37"/>
        <v>0</v>
      </c>
    </row>
    <row r="2166" ht="12.75">
      <c r="AB2166" s="92">
        <f t="shared" si="37"/>
        <v>0</v>
      </c>
    </row>
    <row r="2167" ht="12.75">
      <c r="AB2167" s="92">
        <f t="shared" si="37"/>
        <v>0</v>
      </c>
    </row>
    <row r="2168" ht="12.75">
      <c r="AB2168" s="92">
        <f t="shared" si="37"/>
        <v>0</v>
      </c>
    </row>
    <row r="2169" ht="12.75">
      <c r="AB2169" s="92">
        <f t="shared" si="37"/>
        <v>0</v>
      </c>
    </row>
    <row r="2170" ht="12.75">
      <c r="AB2170" s="92">
        <f t="shared" si="37"/>
        <v>0</v>
      </c>
    </row>
    <row r="2171" ht="12.75">
      <c r="AB2171" s="92">
        <f t="shared" si="37"/>
        <v>0</v>
      </c>
    </row>
    <row r="2172" ht="12.75">
      <c r="AB2172" s="92">
        <f t="shared" si="37"/>
        <v>0</v>
      </c>
    </row>
    <row r="2173" ht="12.75">
      <c r="AB2173" s="92">
        <f t="shared" si="37"/>
        <v>0</v>
      </c>
    </row>
    <row r="2174" ht="12.75">
      <c r="AB2174" s="92">
        <f t="shared" si="37"/>
        <v>0</v>
      </c>
    </row>
    <row r="2175" ht="12.75">
      <c r="AB2175" s="92">
        <f t="shared" si="37"/>
        <v>0</v>
      </c>
    </row>
    <row r="2176" ht="12.75">
      <c r="AB2176" s="92">
        <f t="shared" si="37"/>
        <v>0</v>
      </c>
    </row>
    <row r="2177" ht="12.75">
      <c r="AB2177" s="92">
        <f t="shared" si="37"/>
        <v>0</v>
      </c>
    </row>
    <row r="2178" ht="12.75">
      <c r="AB2178" s="92">
        <f t="shared" si="37"/>
        <v>0</v>
      </c>
    </row>
    <row r="2179" ht="12.75">
      <c r="AB2179" s="92">
        <f t="shared" si="37"/>
        <v>0</v>
      </c>
    </row>
    <row r="2180" ht="12.75">
      <c r="AB2180" s="92">
        <f t="shared" si="37"/>
        <v>0</v>
      </c>
    </row>
    <row r="2181" ht="12.75">
      <c r="AB2181" s="92">
        <f t="shared" si="37"/>
        <v>0</v>
      </c>
    </row>
    <row r="2182" ht="12.75">
      <c r="AB2182" s="92">
        <f t="shared" si="37"/>
        <v>0</v>
      </c>
    </row>
    <row r="2183" ht="12.75">
      <c r="AB2183" s="92">
        <f t="shared" si="37"/>
        <v>0</v>
      </c>
    </row>
    <row r="2184" ht="12.75">
      <c r="AB2184" s="92">
        <f t="shared" si="37"/>
        <v>0</v>
      </c>
    </row>
    <row r="2185" ht="12.75">
      <c r="AB2185" s="92">
        <f t="shared" si="37"/>
        <v>0</v>
      </c>
    </row>
    <row r="2186" ht="12.75">
      <c r="AB2186" s="92">
        <f t="shared" si="37"/>
        <v>0</v>
      </c>
    </row>
    <row r="2187" ht="12.75">
      <c r="AB2187" s="92">
        <f t="shared" si="37"/>
        <v>0</v>
      </c>
    </row>
    <row r="2188" ht="12.75">
      <c r="AB2188" s="92">
        <f t="shared" si="37"/>
        <v>0</v>
      </c>
    </row>
    <row r="2189" ht="12.75">
      <c r="AB2189" s="92">
        <f t="shared" si="37"/>
        <v>0</v>
      </c>
    </row>
    <row r="2190" ht="12.75">
      <c r="AB2190" s="92">
        <f t="shared" si="37"/>
        <v>0</v>
      </c>
    </row>
    <row r="2191" ht="12.75">
      <c r="AB2191" s="92">
        <f t="shared" si="37"/>
        <v>0</v>
      </c>
    </row>
    <row r="2192" ht="12.75">
      <c r="AB2192" s="92">
        <f t="shared" si="37"/>
        <v>0</v>
      </c>
    </row>
    <row r="2193" ht="12.75">
      <c r="AB2193" s="92">
        <f t="shared" si="37"/>
        <v>0</v>
      </c>
    </row>
    <row r="2194" ht="12.75">
      <c r="AB2194" s="92">
        <f t="shared" si="37"/>
        <v>0</v>
      </c>
    </row>
    <row r="2195" ht="12.75">
      <c r="AB2195" s="92">
        <f t="shared" si="37"/>
        <v>0</v>
      </c>
    </row>
    <row r="2196" ht="12.75">
      <c r="AB2196" s="92">
        <f t="shared" si="37"/>
        <v>0</v>
      </c>
    </row>
    <row r="2197" ht="12.75">
      <c r="AB2197" s="92">
        <f t="shared" si="37"/>
        <v>0</v>
      </c>
    </row>
    <row r="2198" ht="12.75">
      <c r="AB2198" s="92">
        <f t="shared" si="37"/>
        <v>0</v>
      </c>
    </row>
    <row r="2199" ht="12.75">
      <c r="AB2199" s="92">
        <f t="shared" si="37"/>
        <v>0</v>
      </c>
    </row>
    <row r="2200" ht="12.75">
      <c r="AB2200" s="92">
        <f t="shared" si="37"/>
        <v>0</v>
      </c>
    </row>
    <row r="2201" ht="12.75">
      <c r="AB2201" s="92">
        <f t="shared" si="37"/>
        <v>0</v>
      </c>
    </row>
    <row r="2202" ht="12.75">
      <c r="AB2202" s="92">
        <f t="shared" si="37"/>
        <v>0</v>
      </c>
    </row>
    <row r="2203" ht="12.75">
      <c r="AB2203" s="92">
        <f t="shared" si="37"/>
        <v>0</v>
      </c>
    </row>
    <row r="2204" ht="12.75">
      <c r="AB2204" s="92">
        <f t="shared" si="37"/>
        <v>0</v>
      </c>
    </row>
    <row r="2205" ht="12.75">
      <c r="AB2205" s="92">
        <f t="shared" si="37"/>
        <v>0</v>
      </c>
    </row>
    <row r="2206" ht="12.75">
      <c r="AB2206" s="92">
        <f t="shared" si="37"/>
        <v>0</v>
      </c>
    </row>
    <row r="2207" ht="12.75">
      <c r="AB2207" s="92">
        <f t="shared" si="37"/>
        <v>0</v>
      </c>
    </row>
    <row r="2208" ht="12.75">
      <c r="AB2208" s="92">
        <f t="shared" si="37"/>
        <v>0</v>
      </c>
    </row>
    <row r="2209" ht="12.75">
      <c r="AB2209" s="92">
        <f t="shared" si="37"/>
        <v>0</v>
      </c>
    </row>
    <row r="2210" ht="12.75">
      <c r="AB2210" s="92">
        <f t="shared" si="37"/>
        <v>0</v>
      </c>
    </row>
    <row r="2211" ht="12.75">
      <c r="AB2211" s="92">
        <f t="shared" si="37"/>
        <v>0</v>
      </c>
    </row>
    <row r="2212" ht="12.75">
      <c r="AB2212" s="92">
        <f t="shared" si="37"/>
        <v>0</v>
      </c>
    </row>
    <row r="2213" ht="12.75">
      <c r="AB2213" s="92">
        <f t="shared" si="37"/>
        <v>0</v>
      </c>
    </row>
    <row r="2214" ht="12.75">
      <c r="AB2214" s="92">
        <f t="shared" si="37"/>
        <v>0</v>
      </c>
    </row>
    <row r="2215" ht="12.75">
      <c r="AB2215" s="92">
        <f t="shared" si="37"/>
        <v>0</v>
      </c>
    </row>
    <row r="2216" ht="12.75">
      <c r="AB2216" s="92">
        <f t="shared" si="37"/>
        <v>0</v>
      </c>
    </row>
    <row r="2217" ht="12.75">
      <c r="AB2217" s="92">
        <f t="shared" si="37"/>
        <v>0</v>
      </c>
    </row>
    <row r="2218" ht="12.75">
      <c r="AB2218" s="92">
        <f t="shared" si="37"/>
        <v>0</v>
      </c>
    </row>
    <row r="2219" ht="12.75">
      <c r="AB2219" s="92">
        <f t="shared" si="37"/>
        <v>0</v>
      </c>
    </row>
    <row r="2220" ht="12.75">
      <c r="AB2220" s="92">
        <f t="shared" si="37"/>
        <v>0</v>
      </c>
    </row>
    <row r="2221" ht="12.75">
      <c r="AB2221" s="92">
        <f t="shared" si="37"/>
        <v>0</v>
      </c>
    </row>
    <row r="2222" ht="12.75">
      <c r="AB2222" s="92">
        <f t="shared" si="37"/>
        <v>0</v>
      </c>
    </row>
    <row r="2223" ht="12.75">
      <c r="AB2223" s="92">
        <f t="shared" si="37"/>
        <v>0</v>
      </c>
    </row>
    <row r="2224" ht="12.75">
      <c r="AB2224" s="92">
        <f t="shared" si="37"/>
        <v>0</v>
      </c>
    </row>
    <row r="2225" ht="12.75">
      <c r="AB2225" s="92">
        <f t="shared" si="37"/>
        <v>0</v>
      </c>
    </row>
    <row r="2226" ht="12.75">
      <c r="AB2226" s="92">
        <f aca="true" t="shared" si="38" ref="AB2226:AB2289">IF(SUM(O2226:V2226)&lt;&gt;0,1,0)</f>
        <v>0</v>
      </c>
    </row>
    <row r="2227" ht="12.75">
      <c r="AB2227" s="92">
        <f t="shared" si="38"/>
        <v>0</v>
      </c>
    </row>
    <row r="2228" ht="12.75">
      <c r="AB2228" s="92">
        <f t="shared" si="38"/>
        <v>0</v>
      </c>
    </row>
    <row r="2229" ht="12.75">
      <c r="AB2229" s="92">
        <f t="shared" si="38"/>
        <v>0</v>
      </c>
    </row>
    <row r="2230" ht="12.75">
      <c r="AB2230" s="92">
        <f t="shared" si="38"/>
        <v>0</v>
      </c>
    </row>
    <row r="2231" ht="12.75">
      <c r="AB2231" s="92">
        <f t="shared" si="38"/>
        <v>0</v>
      </c>
    </row>
    <row r="2232" ht="12.75">
      <c r="AB2232" s="92">
        <f t="shared" si="38"/>
        <v>0</v>
      </c>
    </row>
    <row r="2233" ht="12.75">
      <c r="AB2233" s="92">
        <f t="shared" si="38"/>
        <v>0</v>
      </c>
    </row>
    <row r="2234" ht="12.75">
      <c r="AB2234" s="92">
        <f t="shared" si="38"/>
        <v>0</v>
      </c>
    </row>
    <row r="2235" ht="12.75">
      <c r="AB2235" s="92">
        <f t="shared" si="38"/>
        <v>0</v>
      </c>
    </row>
    <row r="2236" ht="12.75">
      <c r="AB2236" s="92">
        <f t="shared" si="38"/>
        <v>0</v>
      </c>
    </row>
    <row r="2237" ht="12.75">
      <c r="AB2237" s="92">
        <f t="shared" si="38"/>
        <v>0</v>
      </c>
    </row>
    <row r="2238" ht="12.75">
      <c r="AB2238" s="92">
        <f t="shared" si="38"/>
        <v>0</v>
      </c>
    </row>
    <row r="2239" ht="12.75">
      <c r="AB2239" s="92">
        <f t="shared" si="38"/>
        <v>0</v>
      </c>
    </row>
    <row r="2240" ht="12.75">
      <c r="AB2240" s="92">
        <f t="shared" si="38"/>
        <v>0</v>
      </c>
    </row>
    <row r="2241" ht="12.75">
      <c r="AB2241" s="92">
        <f t="shared" si="38"/>
        <v>0</v>
      </c>
    </row>
    <row r="2242" ht="12.75">
      <c r="AB2242" s="92">
        <f t="shared" si="38"/>
        <v>0</v>
      </c>
    </row>
    <row r="2243" ht="12.75">
      <c r="AB2243" s="92">
        <f t="shared" si="38"/>
        <v>0</v>
      </c>
    </row>
    <row r="2244" ht="12.75">
      <c r="AB2244" s="92">
        <f t="shared" si="38"/>
        <v>0</v>
      </c>
    </row>
    <row r="2245" ht="12.75">
      <c r="AB2245" s="92">
        <f t="shared" si="38"/>
        <v>0</v>
      </c>
    </row>
    <row r="2246" ht="12.75">
      <c r="AB2246" s="92">
        <f t="shared" si="38"/>
        <v>0</v>
      </c>
    </row>
    <row r="2247" ht="12.75">
      <c r="AB2247" s="92">
        <f t="shared" si="38"/>
        <v>0</v>
      </c>
    </row>
    <row r="2248" ht="12.75">
      <c r="AB2248" s="92">
        <f t="shared" si="38"/>
        <v>0</v>
      </c>
    </row>
    <row r="2249" ht="12.75">
      <c r="AB2249" s="92">
        <f t="shared" si="38"/>
        <v>0</v>
      </c>
    </row>
    <row r="2250" ht="12.75">
      <c r="AB2250" s="92">
        <f t="shared" si="38"/>
        <v>0</v>
      </c>
    </row>
    <row r="2251" ht="12.75">
      <c r="AB2251" s="92">
        <f t="shared" si="38"/>
        <v>0</v>
      </c>
    </row>
    <row r="2252" ht="12.75">
      <c r="AB2252" s="92">
        <f t="shared" si="38"/>
        <v>0</v>
      </c>
    </row>
    <row r="2253" ht="12.75">
      <c r="AB2253" s="92">
        <f t="shared" si="38"/>
        <v>0</v>
      </c>
    </row>
    <row r="2254" ht="12.75">
      <c r="AB2254" s="92">
        <f t="shared" si="38"/>
        <v>0</v>
      </c>
    </row>
    <row r="2255" ht="12.75">
      <c r="AB2255" s="92">
        <f t="shared" si="38"/>
        <v>0</v>
      </c>
    </row>
    <row r="2256" ht="12.75">
      <c r="AB2256" s="92">
        <f t="shared" si="38"/>
        <v>0</v>
      </c>
    </row>
    <row r="2257" ht="12.75">
      <c r="AB2257" s="92">
        <f t="shared" si="38"/>
        <v>0</v>
      </c>
    </row>
    <row r="2258" ht="12.75">
      <c r="AB2258" s="92">
        <f t="shared" si="38"/>
        <v>0</v>
      </c>
    </row>
    <row r="2259" ht="12.75">
      <c r="AB2259" s="92">
        <f t="shared" si="38"/>
        <v>0</v>
      </c>
    </row>
    <row r="2260" ht="12.75">
      <c r="AB2260" s="92">
        <f t="shared" si="38"/>
        <v>0</v>
      </c>
    </row>
    <row r="2261" ht="12.75">
      <c r="AB2261" s="92">
        <f t="shared" si="38"/>
        <v>0</v>
      </c>
    </row>
    <row r="2262" ht="12.75">
      <c r="AB2262" s="92">
        <f t="shared" si="38"/>
        <v>0</v>
      </c>
    </row>
    <row r="2263" ht="12.75">
      <c r="AB2263" s="92">
        <f t="shared" si="38"/>
        <v>0</v>
      </c>
    </row>
    <row r="2264" ht="12.75">
      <c r="AB2264" s="92">
        <f t="shared" si="38"/>
        <v>0</v>
      </c>
    </row>
    <row r="2265" ht="12.75">
      <c r="AB2265" s="92">
        <f t="shared" si="38"/>
        <v>0</v>
      </c>
    </row>
    <row r="2266" ht="12.75">
      <c r="AB2266" s="92">
        <f t="shared" si="38"/>
        <v>0</v>
      </c>
    </row>
    <row r="2267" ht="12.75">
      <c r="AB2267" s="92">
        <f t="shared" si="38"/>
        <v>0</v>
      </c>
    </row>
    <row r="2268" ht="12.75">
      <c r="AB2268" s="92">
        <f t="shared" si="38"/>
        <v>0</v>
      </c>
    </row>
    <row r="2269" ht="12.75">
      <c r="AB2269" s="92">
        <f t="shared" si="38"/>
        <v>0</v>
      </c>
    </row>
    <row r="2270" ht="12.75">
      <c r="AB2270" s="92">
        <f t="shared" si="38"/>
        <v>0</v>
      </c>
    </row>
    <row r="2271" ht="12.75">
      <c r="AB2271" s="92">
        <f t="shared" si="38"/>
        <v>0</v>
      </c>
    </row>
    <row r="2272" ht="12.75">
      <c r="AB2272" s="92">
        <f t="shared" si="38"/>
        <v>0</v>
      </c>
    </row>
    <row r="2273" ht="12.75">
      <c r="AB2273" s="92">
        <f t="shared" si="38"/>
        <v>0</v>
      </c>
    </row>
    <row r="2274" ht="12.75">
      <c r="AB2274" s="92">
        <f t="shared" si="38"/>
        <v>0</v>
      </c>
    </row>
    <row r="2275" ht="12.75">
      <c r="AB2275" s="92">
        <f t="shared" si="38"/>
        <v>0</v>
      </c>
    </row>
    <row r="2276" ht="12.75">
      <c r="AB2276" s="92">
        <f t="shared" si="38"/>
        <v>0</v>
      </c>
    </row>
    <row r="2277" ht="12.75">
      <c r="AB2277" s="92">
        <f t="shared" si="38"/>
        <v>0</v>
      </c>
    </row>
    <row r="2278" ht="12.75">
      <c r="AB2278" s="92">
        <f t="shared" si="38"/>
        <v>0</v>
      </c>
    </row>
    <row r="2279" ht="12.75">
      <c r="AB2279" s="92">
        <f t="shared" si="38"/>
        <v>0</v>
      </c>
    </row>
    <row r="2280" ht="12.75">
      <c r="AB2280" s="92">
        <f t="shared" si="38"/>
        <v>0</v>
      </c>
    </row>
    <row r="2281" ht="12.75">
      <c r="AB2281" s="92">
        <f t="shared" si="38"/>
        <v>0</v>
      </c>
    </row>
    <row r="2282" ht="12.75">
      <c r="AB2282" s="92">
        <f t="shared" si="38"/>
        <v>0</v>
      </c>
    </row>
    <row r="2283" ht="12.75">
      <c r="AB2283" s="92">
        <f t="shared" si="38"/>
        <v>0</v>
      </c>
    </row>
    <row r="2284" ht="12.75">
      <c r="AB2284" s="92">
        <f t="shared" si="38"/>
        <v>0</v>
      </c>
    </row>
    <row r="2285" ht="12.75">
      <c r="AB2285" s="92">
        <f t="shared" si="38"/>
        <v>0</v>
      </c>
    </row>
    <row r="2286" ht="12.75">
      <c r="AB2286" s="92">
        <f t="shared" si="38"/>
        <v>0</v>
      </c>
    </row>
    <row r="2287" ht="12.75">
      <c r="AB2287" s="92">
        <f t="shared" si="38"/>
        <v>0</v>
      </c>
    </row>
    <row r="2288" ht="12.75">
      <c r="AB2288" s="92">
        <f t="shared" si="38"/>
        <v>0</v>
      </c>
    </row>
    <row r="2289" ht="12.75">
      <c r="AB2289" s="92">
        <f t="shared" si="38"/>
        <v>0</v>
      </c>
    </row>
    <row r="2290" ht="12.75">
      <c r="AB2290" s="92">
        <f aca="true" t="shared" si="39" ref="AB2290:AB2353">IF(SUM(O2290:V2290)&lt;&gt;0,1,0)</f>
        <v>0</v>
      </c>
    </row>
    <row r="2291" ht="12.75">
      <c r="AB2291" s="92">
        <f t="shared" si="39"/>
        <v>0</v>
      </c>
    </row>
    <row r="2292" ht="12.75">
      <c r="AB2292" s="92">
        <f t="shared" si="39"/>
        <v>0</v>
      </c>
    </row>
    <row r="2293" ht="12.75">
      <c r="AB2293" s="92">
        <f t="shared" si="39"/>
        <v>0</v>
      </c>
    </row>
    <row r="2294" ht="12.75">
      <c r="AB2294" s="92">
        <f t="shared" si="39"/>
        <v>0</v>
      </c>
    </row>
    <row r="2295" ht="12.75">
      <c r="AB2295" s="92">
        <f t="shared" si="39"/>
        <v>0</v>
      </c>
    </row>
    <row r="2296" ht="12.75">
      <c r="AB2296" s="92">
        <f t="shared" si="39"/>
        <v>0</v>
      </c>
    </row>
    <row r="2297" ht="12.75">
      <c r="AB2297" s="92">
        <f t="shared" si="39"/>
        <v>0</v>
      </c>
    </row>
    <row r="2298" ht="12.75">
      <c r="AB2298" s="92">
        <f t="shared" si="39"/>
        <v>0</v>
      </c>
    </row>
    <row r="2299" ht="12.75">
      <c r="AB2299" s="92">
        <f t="shared" si="39"/>
        <v>0</v>
      </c>
    </row>
    <row r="2300" ht="12.75">
      <c r="AB2300" s="92">
        <f t="shared" si="39"/>
        <v>0</v>
      </c>
    </row>
    <row r="2301" ht="12.75">
      <c r="AB2301" s="92">
        <f t="shared" si="39"/>
        <v>0</v>
      </c>
    </row>
    <row r="2302" ht="12.75">
      <c r="AB2302" s="92">
        <f t="shared" si="39"/>
        <v>0</v>
      </c>
    </row>
    <row r="2303" ht="12.75">
      <c r="AB2303" s="92">
        <f t="shared" si="39"/>
        <v>0</v>
      </c>
    </row>
    <row r="2304" ht="12.75">
      <c r="AB2304" s="92">
        <f t="shared" si="39"/>
        <v>0</v>
      </c>
    </row>
    <row r="2305" ht="12.75">
      <c r="AB2305" s="92">
        <f t="shared" si="39"/>
        <v>0</v>
      </c>
    </row>
    <row r="2306" ht="12.75">
      <c r="AB2306" s="92">
        <f t="shared" si="39"/>
        <v>0</v>
      </c>
    </row>
    <row r="2307" ht="12.75">
      <c r="AB2307" s="92">
        <f t="shared" si="39"/>
        <v>0</v>
      </c>
    </row>
    <row r="2308" ht="12.75">
      <c r="AB2308" s="92">
        <f t="shared" si="39"/>
        <v>0</v>
      </c>
    </row>
    <row r="2309" ht="12.75">
      <c r="AB2309" s="92">
        <f t="shared" si="39"/>
        <v>0</v>
      </c>
    </row>
    <row r="2310" ht="12.75">
      <c r="AB2310" s="92">
        <f t="shared" si="39"/>
        <v>0</v>
      </c>
    </row>
    <row r="2311" ht="12.75">
      <c r="AB2311" s="92">
        <f t="shared" si="39"/>
        <v>0</v>
      </c>
    </row>
    <row r="2312" ht="12.75">
      <c r="AB2312" s="92">
        <f t="shared" si="39"/>
        <v>0</v>
      </c>
    </row>
    <row r="2313" ht="12.75">
      <c r="AB2313" s="92">
        <f t="shared" si="39"/>
        <v>0</v>
      </c>
    </row>
    <row r="2314" ht="12.75">
      <c r="AB2314" s="92">
        <f t="shared" si="39"/>
        <v>0</v>
      </c>
    </row>
    <row r="2315" ht="12.75">
      <c r="AB2315" s="92">
        <f t="shared" si="39"/>
        <v>0</v>
      </c>
    </row>
    <row r="2316" ht="12.75">
      <c r="AB2316" s="92">
        <f t="shared" si="39"/>
        <v>0</v>
      </c>
    </row>
    <row r="2317" ht="12.75">
      <c r="AB2317" s="92">
        <f t="shared" si="39"/>
        <v>0</v>
      </c>
    </row>
    <row r="2318" ht="12.75">
      <c r="AB2318" s="92">
        <f t="shared" si="39"/>
        <v>0</v>
      </c>
    </row>
    <row r="2319" ht="12.75">
      <c r="AB2319" s="92">
        <f t="shared" si="39"/>
        <v>0</v>
      </c>
    </row>
    <row r="2320" ht="12.75">
      <c r="AB2320" s="92">
        <f t="shared" si="39"/>
        <v>0</v>
      </c>
    </row>
    <row r="2321" ht="12.75">
      <c r="AB2321" s="92">
        <f t="shared" si="39"/>
        <v>0</v>
      </c>
    </row>
    <row r="2322" ht="12.75">
      <c r="AB2322" s="92">
        <f t="shared" si="39"/>
        <v>0</v>
      </c>
    </row>
    <row r="2323" ht="12.75">
      <c r="AB2323" s="92">
        <f t="shared" si="39"/>
        <v>0</v>
      </c>
    </row>
    <row r="2324" ht="12.75">
      <c r="AB2324" s="92">
        <f t="shared" si="39"/>
        <v>0</v>
      </c>
    </row>
    <row r="2325" ht="12.75">
      <c r="AB2325" s="92">
        <f t="shared" si="39"/>
        <v>0</v>
      </c>
    </row>
    <row r="2326" ht="12.75">
      <c r="AB2326" s="92">
        <f t="shared" si="39"/>
        <v>0</v>
      </c>
    </row>
    <row r="2327" ht="12.75">
      <c r="AB2327" s="92">
        <f t="shared" si="39"/>
        <v>0</v>
      </c>
    </row>
    <row r="2328" ht="12.75">
      <c r="AB2328" s="92">
        <f t="shared" si="39"/>
        <v>0</v>
      </c>
    </row>
    <row r="2329" ht="12.75">
      <c r="AB2329" s="92">
        <f t="shared" si="39"/>
        <v>0</v>
      </c>
    </row>
    <row r="2330" ht="12.75">
      <c r="AB2330" s="92">
        <f t="shared" si="39"/>
        <v>0</v>
      </c>
    </row>
    <row r="2331" ht="12.75">
      <c r="AB2331" s="92">
        <f t="shared" si="39"/>
        <v>0</v>
      </c>
    </row>
    <row r="2332" ht="12.75">
      <c r="AB2332" s="92">
        <f t="shared" si="39"/>
        <v>0</v>
      </c>
    </row>
    <row r="2333" ht="12.75">
      <c r="AB2333" s="92">
        <f t="shared" si="39"/>
        <v>0</v>
      </c>
    </row>
    <row r="2334" ht="12.75">
      <c r="AB2334" s="92">
        <f t="shared" si="39"/>
        <v>0</v>
      </c>
    </row>
    <row r="2335" ht="12.75">
      <c r="AB2335" s="92">
        <f t="shared" si="39"/>
        <v>0</v>
      </c>
    </row>
    <row r="2336" ht="12.75">
      <c r="AB2336" s="92">
        <f t="shared" si="39"/>
        <v>0</v>
      </c>
    </row>
    <row r="2337" ht="12.75">
      <c r="AB2337" s="92">
        <f t="shared" si="39"/>
        <v>0</v>
      </c>
    </row>
    <row r="2338" ht="12.75">
      <c r="AB2338" s="92">
        <f t="shared" si="39"/>
        <v>0</v>
      </c>
    </row>
    <row r="2339" ht="12.75">
      <c r="AB2339" s="92">
        <f t="shared" si="39"/>
        <v>0</v>
      </c>
    </row>
    <row r="2340" ht="12.75">
      <c r="AB2340" s="92">
        <f t="shared" si="39"/>
        <v>0</v>
      </c>
    </row>
    <row r="2341" ht="12.75">
      <c r="AB2341" s="92">
        <f t="shared" si="39"/>
        <v>0</v>
      </c>
    </row>
    <row r="2342" ht="12.75">
      <c r="AB2342" s="92">
        <f t="shared" si="39"/>
        <v>0</v>
      </c>
    </row>
    <row r="2343" ht="12.75">
      <c r="AB2343" s="92">
        <f t="shared" si="39"/>
        <v>0</v>
      </c>
    </row>
    <row r="2344" ht="12.75">
      <c r="AB2344" s="92">
        <f t="shared" si="39"/>
        <v>0</v>
      </c>
    </row>
    <row r="2345" ht="12.75">
      <c r="AB2345" s="92">
        <f t="shared" si="39"/>
        <v>0</v>
      </c>
    </row>
    <row r="2346" ht="12.75">
      <c r="AB2346" s="92">
        <f t="shared" si="39"/>
        <v>0</v>
      </c>
    </row>
    <row r="2347" ht="12.75">
      <c r="AB2347" s="92">
        <f t="shared" si="39"/>
        <v>0</v>
      </c>
    </row>
    <row r="2348" ht="12.75">
      <c r="AB2348" s="92">
        <f t="shared" si="39"/>
        <v>0</v>
      </c>
    </row>
    <row r="2349" ht="12.75">
      <c r="AB2349" s="92">
        <f t="shared" si="39"/>
        <v>0</v>
      </c>
    </row>
    <row r="2350" ht="12.75">
      <c r="AB2350" s="92">
        <f t="shared" si="39"/>
        <v>0</v>
      </c>
    </row>
    <row r="2351" ht="12.75">
      <c r="AB2351" s="92">
        <f t="shared" si="39"/>
        <v>0</v>
      </c>
    </row>
    <row r="2352" ht="12.75">
      <c r="AB2352" s="92">
        <f t="shared" si="39"/>
        <v>0</v>
      </c>
    </row>
    <row r="2353" ht="12.75">
      <c r="AB2353" s="92">
        <f t="shared" si="39"/>
        <v>0</v>
      </c>
    </row>
    <row r="2354" ht="12.75">
      <c r="AB2354" s="92">
        <f aca="true" t="shared" si="40" ref="AB2354:AB2417">IF(SUM(O2354:V2354)&lt;&gt;0,1,0)</f>
        <v>0</v>
      </c>
    </row>
    <row r="2355" ht="12.75">
      <c r="AB2355" s="92">
        <f t="shared" si="40"/>
        <v>0</v>
      </c>
    </row>
    <row r="2356" ht="12.75">
      <c r="AB2356" s="92">
        <f t="shared" si="40"/>
        <v>0</v>
      </c>
    </row>
    <row r="2357" ht="12.75">
      <c r="AB2357" s="92">
        <f t="shared" si="40"/>
        <v>0</v>
      </c>
    </row>
    <row r="2358" ht="12.75">
      <c r="AB2358" s="92">
        <f t="shared" si="40"/>
        <v>0</v>
      </c>
    </row>
    <row r="2359" ht="12.75">
      <c r="AB2359" s="92">
        <f t="shared" si="40"/>
        <v>0</v>
      </c>
    </row>
    <row r="2360" ht="12.75">
      <c r="AB2360" s="92">
        <f t="shared" si="40"/>
        <v>0</v>
      </c>
    </row>
    <row r="2361" ht="12.75">
      <c r="AB2361" s="92">
        <f t="shared" si="40"/>
        <v>0</v>
      </c>
    </row>
    <row r="2362" ht="12.75">
      <c r="AB2362" s="92">
        <f t="shared" si="40"/>
        <v>0</v>
      </c>
    </row>
    <row r="2363" ht="12.75">
      <c r="AB2363" s="92">
        <f t="shared" si="40"/>
        <v>0</v>
      </c>
    </row>
    <row r="2364" ht="12.75">
      <c r="AB2364" s="92">
        <f t="shared" si="40"/>
        <v>0</v>
      </c>
    </row>
    <row r="2365" ht="12.75">
      <c r="AB2365" s="92">
        <f t="shared" si="40"/>
        <v>0</v>
      </c>
    </row>
    <row r="2366" ht="12.75">
      <c r="AB2366" s="92">
        <f t="shared" si="40"/>
        <v>0</v>
      </c>
    </row>
    <row r="2367" ht="12.75">
      <c r="AB2367" s="92">
        <f t="shared" si="40"/>
        <v>0</v>
      </c>
    </row>
    <row r="2368" ht="12.75">
      <c r="AB2368" s="92">
        <f t="shared" si="40"/>
        <v>0</v>
      </c>
    </row>
    <row r="2369" ht="12.75">
      <c r="AB2369" s="92">
        <f t="shared" si="40"/>
        <v>0</v>
      </c>
    </row>
    <row r="2370" ht="12.75">
      <c r="AB2370" s="92">
        <f t="shared" si="40"/>
        <v>0</v>
      </c>
    </row>
    <row r="2371" ht="12.75">
      <c r="AB2371" s="92">
        <f t="shared" si="40"/>
        <v>0</v>
      </c>
    </row>
    <row r="2372" ht="12.75">
      <c r="AB2372" s="92">
        <f t="shared" si="40"/>
        <v>0</v>
      </c>
    </row>
    <row r="2373" ht="12.75">
      <c r="AB2373" s="92">
        <f t="shared" si="40"/>
        <v>0</v>
      </c>
    </row>
    <row r="2374" ht="12.75">
      <c r="AB2374" s="92">
        <f t="shared" si="40"/>
        <v>0</v>
      </c>
    </row>
    <row r="2375" ht="12.75">
      <c r="AB2375" s="92">
        <f t="shared" si="40"/>
        <v>0</v>
      </c>
    </row>
    <row r="2376" ht="12.75">
      <c r="AB2376" s="92">
        <f t="shared" si="40"/>
        <v>0</v>
      </c>
    </row>
    <row r="2377" ht="12.75">
      <c r="AB2377" s="92">
        <f t="shared" si="40"/>
        <v>0</v>
      </c>
    </row>
    <row r="2378" ht="12.75">
      <c r="AB2378" s="92">
        <f t="shared" si="40"/>
        <v>0</v>
      </c>
    </row>
    <row r="2379" ht="12.75">
      <c r="AB2379" s="92">
        <f t="shared" si="40"/>
        <v>0</v>
      </c>
    </row>
    <row r="2380" ht="12.75">
      <c r="AB2380" s="92">
        <f t="shared" si="40"/>
        <v>0</v>
      </c>
    </row>
    <row r="2381" ht="12.75">
      <c r="AB2381" s="92">
        <f t="shared" si="40"/>
        <v>0</v>
      </c>
    </row>
    <row r="2382" ht="12.75">
      <c r="AB2382" s="92">
        <f t="shared" si="40"/>
        <v>0</v>
      </c>
    </row>
    <row r="2383" ht="12.75">
      <c r="AB2383" s="92">
        <f t="shared" si="40"/>
        <v>0</v>
      </c>
    </row>
    <row r="2384" ht="12.75">
      <c r="AB2384" s="92">
        <f t="shared" si="40"/>
        <v>0</v>
      </c>
    </row>
    <row r="2385" ht="12.75">
      <c r="AB2385" s="92">
        <f t="shared" si="40"/>
        <v>0</v>
      </c>
    </row>
    <row r="2386" ht="12.75">
      <c r="AB2386" s="92">
        <f t="shared" si="40"/>
        <v>0</v>
      </c>
    </row>
    <row r="2387" ht="12.75">
      <c r="AB2387" s="92">
        <f t="shared" si="40"/>
        <v>0</v>
      </c>
    </row>
    <row r="2388" ht="12.75">
      <c r="AB2388" s="92">
        <f t="shared" si="40"/>
        <v>0</v>
      </c>
    </row>
    <row r="2389" ht="12.75">
      <c r="AB2389" s="92">
        <f t="shared" si="40"/>
        <v>0</v>
      </c>
    </row>
    <row r="2390" ht="12.75">
      <c r="AB2390" s="92">
        <f t="shared" si="40"/>
        <v>0</v>
      </c>
    </row>
    <row r="2391" ht="12.75">
      <c r="AB2391" s="92">
        <f t="shared" si="40"/>
        <v>0</v>
      </c>
    </row>
    <row r="2392" ht="12.75">
      <c r="AB2392" s="92">
        <f t="shared" si="40"/>
        <v>0</v>
      </c>
    </row>
    <row r="2393" ht="12.75">
      <c r="AB2393" s="92">
        <f t="shared" si="40"/>
        <v>0</v>
      </c>
    </row>
    <row r="2394" ht="12.75">
      <c r="AB2394" s="92">
        <f t="shared" si="40"/>
        <v>0</v>
      </c>
    </row>
    <row r="2395" ht="12.75">
      <c r="AB2395" s="92">
        <f t="shared" si="40"/>
        <v>0</v>
      </c>
    </row>
    <row r="2396" ht="12.75">
      <c r="AB2396" s="92">
        <f t="shared" si="40"/>
        <v>0</v>
      </c>
    </row>
    <row r="2397" ht="12.75">
      <c r="AB2397" s="92">
        <f t="shared" si="40"/>
        <v>0</v>
      </c>
    </row>
    <row r="2398" ht="12.75">
      <c r="AB2398" s="92">
        <f t="shared" si="40"/>
        <v>0</v>
      </c>
    </row>
    <row r="2399" ht="12.75">
      <c r="AB2399" s="92">
        <f t="shared" si="40"/>
        <v>0</v>
      </c>
    </row>
    <row r="2400" ht="12.75">
      <c r="AB2400" s="92">
        <f t="shared" si="40"/>
        <v>0</v>
      </c>
    </row>
    <row r="2401" ht="12.75">
      <c r="AB2401" s="92">
        <f t="shared" si="40"/>
        <v>0</v>
      </c>
    </row>
    <row r="2402" ht="12.75">
      <c r="AB2402" s="92">
        <f t="shared" si="40"/>
        <v>0</v>
      </c>
    </row>
    <row r="2403" ht="12.75">
      <c r="AB2403" s="92">
        <f t="shared" si="40"/>
        <v>0</v>
      </c>
    </row>
    <row r="2404" ht="12.75">
      <c r="AB2404" s="92">
        <f t="shared" si="40"/>
        <v>0</v>
      </c>
    </row>
    <row r="2405" ht="12.75">
      <c r="AB2405" s="92">
        <f t="shared" si="40"/>
        <v>0</v>
      </c>
    </row>
    <row r="2406" ht="12.75">
      <c r="AB2406" s="92">
        <f t="shared" si="40"/>
        <v>0</v>
      </c>
    </row>
    <row r="2407" ht="12.75">
      <c r="AB2407" s="92">
        <f t="shared" si="40"/>
        <v>0</v>
      </c>
    </row>
    <row r="2408" ht="12.75">
      <c r="AB2408" s="92">
        <f t="shared" si="40"/>
        <v>0</v>
      </c>
    </row>
    <row r="2409" ht="12.75">
      <c r="AB2409" s="92">
        <f t="shared" si="40"/>
        <v>0</v>
      </c>
    </row>
    <row r="2410" ht="12.75">
      <c r="AB2410" s="92">
        <f t="shared" si="40"/>
        <v>0</v>
      </c>
    </row>
    <row r="2411" ht="12.75">
      <c r="AB2411" s="92">
        <f t="shared" si="40"/>
        <v>0</v>
      </c>
    </row>
    <row r="2412" ht="12.75">
      <c r="AB2412" s="92">
        <f t="shared" si="40"/>
        <v>0</v>
      </c>
    </row>
    <row r="2413" ht="12.75">
      <c r="AB2413" s="92">
        <f t="shared" si="40"/>
        <v>0</v>
      </c>
    </row>
    <row r="2414" ht="12.75">
      <c r="AB2414" s="92">
        <f t="shared" si="40"/>
        <v>0</v>
      </c>
    </row>
    <row r="2415" ht="12.75">
      <c r="AB2415" s="92">
        <f t="shared" si="40"/>
        <v>0</v>
      </c>
    </row>
    <row r="2416" ht="12.75">
      <c r="AB2416" s="92">
        <f t="shared" si="40"/>
        <v>0</v>
      </c>
    </row>
    <row r="2417" ht="12.75">
      <c r="AB2417" s="92">
        <f t="shared" si="40"/>
        <v>0</v>
      </c>
    </row>
    <row r="2418" ht="12.75">
      <c r="AB2418" s="92">
        <f aca="true" t="shared" si="41" ref="AB2418:AB2466">IF(SUM(O2418:V2418)&lt;&gt;0,1,0)</f>
        <v>0</v>
      </c>
    </row>
    <row r="2419" ht="12.75">
      <c r="AB2419" s="92">
        <f t="shared" si="41"/>
        <v>0</v>
      </c>
    </row>
    <row r="2420" ht="12.75">
      <c r="AB2420" s="92">
        <f t="shared" si="41"/>
        <v>0</v>
      </c>
    </row>
    <row r="2421" ht="12.75">
      <c r="AB2421" s="92">
        <f t="shared" si="41"/>
        <v>0</v>
      </c>
    </row>
    <row r="2422" ht="12.75">
      <c r="AB2422" s="92">
        <f t="shared" si="41"/>
        <v>0</v>
      </c>
    </row>
    <row r="2423" ht="12.75">
      <c r="AB2423" s="92">
        <f t="shared" si="41"/>
        <v>0</v>
      </c>
    </row>
    <row r="2424" ht="12.75">
      <c r="AB2424" s="92">
        <f t="shared" si="41"/>
        <v>0</v>
      </c>
    </row>
    <row r="2425" ht="12.75">
      <c r="AB2425" s="92">
        <f t="shared" si="41"/>
        <v>0</v>
      </c>
    </row>
    <row r="2426" ht="12.75">
      <c r="AB2426" s="92">
        <f t="shared" si="41"/>
        <v>0</v>
      </c>
    </row>
    <row r="2427" ht="12.75">
      <c r="AB2427" s="92">
        <f t="shared" si="41"/>
        <v>0</v>
      </c>
    </row>
    <row r="2428" ht="12.75">
      <c r="AB2428" s="92">
        <f t="shared" si="41"/>
        <v>0</v>
      </c>
    </row>
    <row r="2429" ht="12.75">
      <c r="AB2429" s="92">
        <f t="shared" si="41"/>
        <v>0</v>
      </c>
    </row>
    <row r="2430" ht="12.75">
      <c r="AB2430" s="92">
        <f t="shared" si="41"/>
        <v>0</v>
      </c>
    </row>
    <row r="2431" ht="12.75">
      <c r="AB2431" s="92">
        <f t="shared" si="41"/>
        <v>0</v>
      </c>
    </row>
    <row r="2432" ht="12.75">
      <c r="AB2432" s="92">
        <f t="shared" si="41"/>
        <v>0</v>
      </c>
    </row>
    <row r="2433" ht="12.75">
      <c r="AB2433" s="92">
        <f t="shared" si="41"/>
        <v>0</v>
      </c>
    </row>
    <row r="2434" ht="12.75">
      <c r="AB2434" s="92">
        <f t="shared" si="41"/>
        <v>0</v>
      </c>
    </row>
    <row r="2435" ht="12.75">
      <c r="AB2435" s="92">
        <f t="shared" si="41"/>
        <v>0</v>
      </c>
    </row>
    <row r="2436" ht="12.75">
      <c r="AB2436" s="92">
        <f t="shared" si="41"/>
        <v>0</v>
      </c>
    </row>
    <row r="2437" ht="12.75">
      <c r="AB2437" s="92">
        <f t="shared" si="41"/>
        <v>0</v>
      </c>
    </row>
    <row r="2438" ht="12.75">
      <c r="AB2438" s="92">
        <f t="shared" si="41"/>
        <v>0</v>
      </c>
    </row>
    <row r="2439" ht="12.75">
      <c r="AB2439" s="92">
        <f t="shared" si="41"/>
        <v>0</v>
      </c>
    </row>
    <row r="2440" ht="12.75">
      <c r="AB2440" s="92">
        <f t="shared" si="41"/>
        <v>0</v>
      </c>
    </row>
    <row r="2441" ht="12.75">
      <c r="AB2441" s="92">
        <f t="shared" si="41"/>
        <v>0</v>
      </c>
    </row>
    <row r="2442" ht="12.75">
      <c r="AB2442" s="92">
        <f t="shared" si="41"/>
        <v>0</v>
      </c>
    </row>
    <row r="2443" ht="12.75">
      <c r="AB2443" s="92">
        <f t="shared" si="41"/>
        <v>0</v>
      </c>
    </row>
    <row r="2444" ht="12.75">
      <c r="AB2444" s="92">
        <f t="shared" si="41"/>
        <v>0</v>
      </c>
    </row>
    <row r="2445" ht="12.75">
      <c r="AB2445" s="92">
        <f t="shared" si="41"/>
        <v>0</v>
      </c>
    </row>
    <row r="2446" ht="12.75">
      <c r="AB2446" s="92">
        <f t="shared" si="41"/>
        <v>0</v>
      </c>
    </row>
    <row r="2447" ht="12.75">
      <c r="AB2447" s="92">
        <f t="shared" si="41"/>
        <v>0</v>
      </c>
    </row>
    <row r="2448" ht="12.75">
      <c r="AB2448" s="92">
        <f t="shared" si="41"/>
        <v>0</v>
      </c>
    </row>
    <row r="2449" ht="12.75">
      <c r="AB2449" s="92">
        <f t="shared" si="41"/>
        <v>0</v>
      </c>
    </row>
    <row r="2450" ht="12.75">
      <c r="AB2450" s="92">
        <f t="shared" si="41"/>
        <v>0</v>
      </c>
    </row>
    <row r="2451" ht="12.75">
      <c r="AB2451" s="92">
        <f t="shared" si="41"/>
        <v>0</v>
      </c>
    </row>
    <row r="2452" ht="12.75">
      <c r="AB2452" s="92">
        <f t="shared" si="41"/>
        <v>0</v>
      </c>
    </row>
    <row r="2453" ht="12.75">
      <c r="AB2453" s="92">
        <f t="shared" si="41"/>
        <v>0</v>
      </c>
    </row>
    <row r="2454" ht="12.75">
      <c r="AB2454" s="92">
        <f t="shared" si="41"/>
        <v>0</v>
      </c>
    </row>
    <row r="2455" ht="12.75">
      <c r="AB2455" s="92">
        <f t="shared" si="41"/>
        <v>0</v>
      </c>
    </row>
    <row r="2456" ht="12.75">
      <c r="AB2456" s="92">
        <f t="shared" si="41"/>
        <v>0</v>
      </c>
    </row>
    <row r="2457" ht="12.75">
      <c r="AB2457" s="92">
        <f t="shared" si="41"/>
        <v>0</v>
      </c>
    </row>
    <row r="2458" ht="12.75">
      <c r="AB2458" s="92">
        <f t="shared" si="41"/>
        <v>0</v>
      </c>
    </row>
    <row r="2459" ht="12.75">
      <c r="AB2459" s="92">
        <f t="shared" si="41"/>
        <v>0</v>
      </c>
    </row>
    <row r="2460" ht="12.75">
      <c r="AB2460" s="92">
        <f t="shared" si="41"/>
        <v>0</v>
      </c>
    </row>
    <row r="2461" ht="12.75">
      <c r="AB2461" s="92">
        <f t="shared" si="41"/>
        <v>0</v>
      </c>
    </row>
    <row r="2462" ht="12.75">
      <c r="AB2462" s="92">
        <f t="shared" si="41"/>
        <v>0</v>
      </c>
    </row>
    <row r="2463" ht="12.75">
      <c r="AB2463" s="92">
        <f t="shared" si="41"/>
        <v>0</v>
      </c>
    </row>
    <row r="2464" ht="12.75">
      <c r="AB2464" s="92">
        <f t="shared" si="41"/>
        <v>0</v>
      </c>
    </row>
    <row r="2465" ht="12.75">
      <c r="AB2465" s="92">
        <f t="shared" si="41"/>
        <v>0</v>
      </c>
    </row>
    <row r="2466" ht="12.75">
      <c r="AB2466" s="92">
        <f t="shared" si="41"/>
        <v>0</v>
      </c>
    </row>
  </sheetData>
  <sheetProtection/>
  <autoFilter ref="AB8:AB114"/>
  <mergeCells count="43">
    <mergeCell ref="A2:Y2"/>
    <mergeCell ref="A3:Y3"/>
    <mergeCell ref="C109:C111"/>
    <mergeCell ref="B109:B111"/>
    <mergeCell ref="A109:A111"/>
    <mergeCell ref="A98:A100"/>
    <mergeCell ref="C98:C101"/>
    <mergeCell ref="B98:B101"/>
    <mergeCell ref="C6:C8"/>
    <mergeCell ref="A6:A8"/>
    <mergeCell ref="C112:C115"/>
    <mergeCell ref="B112:B115"/>
    <mergeCell ref="A112:A115"/>
    <mergeCell ref="B104:B106"/>
    <mergeCell ref="A104:A106"/>
    <mergeCell ref="C104:C106"/>
    <mergeCell ref="AC7:AF7"/>
    <mergeCell ref="I6:I8"/>
    <mergeCell ref="N6:N8"/>
    <mergeCell ref="D6:E6"/>
    <mergeCell ref="Z6:Z8"/>
    <mergeCell ref="P7:P8"/>
    <mergeCell ref="H6:H8"/>
    <mergeCell ref="G6:G8"/>
    <mergeCell ref="D7:D8"/>
    <mergeCell ref="E7:E8"/>
    <mergeCell ref="J6:J8"/>
    <mergeCell ref="O6:Y6"/>
    <mergeCell ref="Q7:Q8"/>
    <mergeCell ref="S7:Y7"/>
    <mergeCell ref="R7:R8"/>
    <mergeCell ref="O7:O8"/>
    <mergeCell ref="K6:K8"/>
    <mergeCell ref="M6:M8"/>
    <mergeCell ref="L6:L8"/>
    <mergeCell ref="C95:C97"/>
    <mergeCell ref="B95:B97"/>
    <mergeCell ref="A95:A97"/>
    <mergeCell ref="F6:F8"/>
    <mergeCell ref="C81:C88"/>
    <mergeCell ref="B81:B88"/>
    <mergeCell ref="A81:A88"/>
    <mergeCell ref="B6:B8"/>
  </mergeCells>
  <printOptions horizontalCentered="1"/>
  <pageMargins left="0.24" right="0.26" top="0.82" bottom="0.3937007874015748" header="0.3937007874015748" footer="0.27"/>
  <pageSetup horizontalDpi="600" verticalDpi="600" orientation="landscape" paperSize="9" scale="56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36:D36"/>
  <sheetViews>
    <sheetView zoomScalePageLayoutView="0" workbookViewId="0" topLeftCell="A1">
      <selection activeCell="K38" sqref="K38"/>
    </sheetView>
  </sheetViews>
  <sheetFormatPr defaultColWidth="9.00390625" defaultRowHeight="12.75"/>
  <sheetData>
    <row r="36" ht="12.75">
      <c r="D36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2013-11-18T08:28:48Z</cp:lastPrinted>
  <dcterms:created xsi:type="dcterms:W3CDTF">2004-07-09T12:45:10Z</dcterms:created>
  <dcterms:modified xsi:type="dcterms:W3CDTF">2013-11-18T08:28:53Z</dcterms:modified>
  <cp:category/>
  <cp:version/>
  <cp:contentType/>
  <cp:contentStatus/>
</cp:coreProperties>
</file>