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'Лист1'!$AA$5</definedName>
    <definedName name="_xlnm.Print_Titles" localSheetId="0">'Лист1'!$3:$5</definedName>
    <definedName name="_xlnm.Print_Area" localSheetId="0">'Лист1'!$A$1:$Y$167</definedName>
  </definedNames>
  <calcPr fullCalcOnLoad="1"/>
</workbook>
</file>

<file path=xl/sharedStrings.xml><?xml version="1.0" encoding="utf-8"?>
<sst xmlns="http://schemas.openxmlformats.org/spreadsheetml/2006/main" count="421" uniqueCount="383">
  <si>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</si>
  <si>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</si>
  <si>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</si>
  <si>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</si>
  <si>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</si>
  <si>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</si>
  <si>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Разом: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</si>
  <si>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</si>
  <si>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</si>
  <si>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</si>
  <si>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</si>
  <si>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</si>
  <si>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</si>
  <si>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</si>
  <si>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</si>
  <si>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</si>
  <si>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</si>
  <si>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</si>
  <si>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</si>
  <si>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</si>
  <si>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</si>
  <si>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</si>
  <si>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</si>
  <si>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2.</t>
  </si>
  <si>
    <t>3.</t>
  </si>
  <si>
    <t>продукти харчування</t>
  </si>
  <si>
    <t>КОНТРОЛЬ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</si>
  <si>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</si>
  <si>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</si>
  <si>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</si>
  <si>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</si>
  <si>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до пропозицій райдержадміністрації  щодо розподілу коштів районного бюджету на 2014 рік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</si>
  <si>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</si>
  <si>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</si>
  <si>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</si>
  <si>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</si>
  <si>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Туровецька сільська рада</t>
  </si>
  <si>
    <t>Березівська сільська рада</t>
  </si>
  <si>
    <t>Районна рада</t>
  </si>
  <si>
    <t>Залишок</t>
  </si>
  <si>
    <t>Виділити кошти для закупівлі обладнання і підключення до мережі інтернет</t>
  </si>
  <si>
    <t>Вертокиївська сільська рада</t>
  </si>
  <si>
    <t>Високопічська  сільська рада</t>
  </si>
  <si>
    <t>Коднянська сільська рада</t>
  </si>
  <si>
    <t>Корчацька   сільська рада</t>
  </si>
  <si>
    <t>Миролюбівська  сільська рада</t>
  </si>
  <si>
    <t>Рудня-Городищенська сільська рада</t>
  </si>
  <si>
    <t>Троянівська сільська рада</t>
  </si>
  <si>
    <t>Вересівська сільська рада</t>
  </si>
  <si>
    <t>Заможненська сільська рада</t>
  </si>
  <si>
    <t>15.04.2014 №291-20/12В</t>
  </si>
  <si>
    <t>16.05.2014р. №419-20/175</t>
  </si>
  <si>
    <t>Районна рада, КУ "Територіальне стоматологічне обєднання"</t>
  </si>
  <si>
    <t>Виділити кошти для оплати природного газу ( у звязку з підвищенням тарифів)</t>
  </si>
  <si>
    <t>Відділ освіти</t>
  </si>
  <si>
    <t>Виділити кошти для погашення кредиторської заборгованості станом на 01.01.2014 року</t>
  </si>
  <si>
    <t>придбання миючих засобів, фарби, цементу КФК 070201КЕКВ 2210</t>
  </si>
  <si>
    <t>придбання холодильників, електроплит, мясорубки, насоса КФК 070201 КЕКВ 3110</t>
  </si>
  <si>
    <t>виготовлення печатки КФК 070401 КЕКВ 2240</t>
  </si>
  <si>
    <t>придбання канцтоварів, запчастин КФК 070805 КЕКВ 2210</t>
  </si>
  <si>
    <t>4.</t>
  </si>
  <si>
    <t>22.05.2014 №434-20/183</t>
  </si>
  <si>
    <t>5.</t>
  </si>
  <si>
    <t>26.05.2014 №451-20/186</t>
  </si>
  <si>
    <t>6.</t>
  </si>
  <si>
    <t>30.05.2014 №464-20/191</t>
  </si>
  <si>
    <t>7.</t>
  </si>
  <si>
    <t>Виділити кошти на виготовлення нормативно-грошової оцінки</t>
  </si>
  <si>
    <t>8.</t>
  </si>
  <si>
    <t>04.06.2014 №509-20/195</t>
  </si>
  <si>
    <t>9.</t>
  </si>
  <si>
    <t>04.06.2014 №179</t>
  </si>
  <si>
    <t xml:space="preserve">Територіальний центр </t>
  </si>
  <si>
    <t>технічне обслуговування вогнегасників</t>
  </si>
  <si>
    <t>проходження спеціального навчання (пожежно-технічного мінімуму)</t>
  </si>
  <si>
    <t>укомплектування пожежного щита згідно норм належності</t>
  </si>
  <si>
    <t>просочення деревяних конструкцій горища</t>
  </si>
  <si>
    <t>обладнання адмінкорпусу автоматичною пожежною сигналізацією</t>
  </si>
  <si>
    <t>проведення водомережі та водовідведення</t>
  </si>
  <si>
    <t>10.</t>
  </si>
  <si>
    <t>17.06.2014 №380</t>
  </si>
  <si>
    <t>Зарічанська сільська рада</t>
  </si>
  <si>
    <t>Виділено іншу субвенцію на придбання електрокардіографа для "Амбулаторії загальної практики сімейної медицини" с.Зарічани</t>
  </si>
  <si>
    <t>на придбання матеріалів для утеплення Зарічанської ЗОШ І-ІІ ст. в с.Зарічани для відділу освіти</t>
  </si>
  <si>
    <t>11.</t>
  </si>
  <si>
    <t>Виділити додатково кошти для повного забезпечення хворих імуносупресивними засобами до кінця 2014 року</t>
  </si>
  <si>
    <t>12.</t>
  </si>
  <si>
    <t>19.06.2014 №16</t>
  </si>
  <si>
    <t>Іванівська с.р.</t>
  </si>
  <si>
    <t>Виділити іншу субвенцію відділу освіти ЖРДА</t>
  </si>
  <si>
    <t>на поточний ремонт внутрішніх санвузлів для Барашівської школи І-ІІІ ст.</t>
  </si>
  <si>
    <t>на придбання газових котлів для Іванівської школи</t>
  </si>
  <si>
    <t>Програмне забезпечення КФК 070804 КЕКВ 2240</t>
  </si>
  <si>
    <t>13.</t>
  </si>
  <si>
    <t>19.06.2014 №01-25/315</t>
  </si>
  <si>
    <t>Виділити додатково кошти на 2014 рік</t>
  </si>
  <si>
    <t>промивка системи опалення  Головенківської ЗОШ І-ІІ ст.</t>
  </si>
  <si>
    <t>промивка системи опалення  Озерянківської ЗОШ І-ІІ ст.</t>
  </si>
  <si>
    <t xml:space="preserve">капітальний ремонт даху Новогуйвинської гімназії </t>
  </si>
  <si>
    <t>реконструкція комерційного вузла обліку газу Василівської ЗОШ І-ІІІ ст.</t>
  </si>
  <si>
    <t>реконструкція комерційного вузла обліку газу Левківської  ЗОШ І-ІІІ ст.</t>
  </si>
  <si>
    <t>14.</t>
  </si>
  <si>
    <t>19.06.2014 №01-25/314</t>
  </si>
  <si>
    <t>оздоровлення дітей в пришкільних таборах</t>
  </si>
  <si>
    <t>технічне обслуговування котлів, повірка лічильників, поточний ремонт</t>
  </si>
  <si>
    <t xml:space="preserve">відрядження </t>
  </si>
  <si>
    <t>капітальний ремонт санвузлів</t>
  </si>
  <si>
    <t>капітальний ремонт ЗОШ І-ІІІ ст.</t>
  </si>
  <si>
    <t>придбання предметів, матеріалів, медикаментів, підписка</t>
  </si>
  <si>
    <t>поточний ремонт приміщення гуртка хореографії</t>
  </si>
  <si>
    <t>Позашкільні заклади освіти КФК 070401</t>
  </si>
  <si>
    <t>Методична робота КФК 070802</t>
  </si>
  <si>
    <t>придбання канцтоварів, підписка</t>
  </si>
  <si>
    <t>підвіз підручників, заправка картриджів</t>
  </si>
  <si>
    <t>придбання компютерів</t>
  </si>
  <si>
    <t>Централізовані бухгалтерії КФК 070804</t>
  </si>
  <si>
    <t>охорона приміщення</t>
  </si>
  <si>
    <t>прибирання приміщення</t>
  </si>
  <si>
    <t>заправка картриджів</t>
  </si>
  <si>
    <t>ремонт компютерної техніки</t>
  </si>
  <si>
    <t>послуги звязку</t>
  </si>
  <si>
    <t>Групи централізованого господарського обслуговування КФК 070805</t>
  </si>
  <si>
    <t>придбання канцтоварів</t>
  </si>
  <si>
    <t>придбання бензину</t>
  </si>
  <si>
    <t>придбання запчастин</t>
  </si>
  <si>
    <t>страхування автомобілів, техогляд</t>
  </si>
  <si>
    <t>Інші заклади освіти КФК 070806</t>
  </si>
  <si>
    <t>поточний ремонт дорожньотранспортних засобів, страхування автомобілів, техогляд</t>
  </si>
  <si>
    <t>Інші заходи і заклади післядипломної освіти КФК 070702</t>
  </si>
  <si>
    <t>курси</t>
  </si>
  <si>
    <t>15.</t>
  </si>
  <si>
    <t>17.06.2014 №02-14/645</t>
  </si>
  <si>
    <t>Станишівська сільська рада</t>
  </si>
  <si>
    <t>Виділено іншу субвенцію відділу освіти ЖРДА</t>
  </si>
  <si>
    <t>на харчування і відпочинок дітей</t>
  </si>
  <si>
    <t>на придбання матеріалів в Станишівську ЗОШ І-ІІ</t>
  </si>
  <si>
    <t>на поточний ремонт приміщення Слобода -Селецької ЗОШ І ст.</t>
  </si>
  <si>
    <t>16.</t>
  </si>
  <si>
    <t>Управління фінансів ЖРДА</t>
  </si>
  <si>
    <t>17.</t>
  </si>
  <si>
    <t xml:space="preserve">РЦСССМ </t>
  </si>
  <si>
    <t>оплата праці КЕКВ 2111</t>
  </si>
  <si>
    <t>нарахування на заробітну плату КЕКВ 2120</t>
  </si>
  <si>
    <t>18.</t>
  </si>
  <si>
    <t xml:space="preserve">На поточний ремонт Сінгурівської музичної школи с.Сінгури </t>
  </si>
  <si>
    <t>придбання програми для здачі електронної форми звітності(ІСОУ)</t>
  </si>
  <si>
    <t>19.</t>
  </si>
  <si>
    <t>Зменшення обсягів резевного фонду</t>
  </si>
  <si>
    <t>20.</t>
  </si>
  <si>
    <t>Недостатність коштів на розрахунки за енергоносії</t>
  </si>
  <si>
    <t>загальноосвітніх навчальних закладів</t>
  </si>
  <si>
    <t>теплопостачання</t>
  </si>
  <si>
    <t>водопостачання та водовідведення</t>
  </si>
  <si>
    <t>електроенергія</t>
  </si>
  <si>
    <t>інших закладів освіти</t>
  </si>
  <si>
    <t>природний газ</t>
  </si>
  <si>
    <t>Василівська сільська рада</t>
  </si>
  <si>
    <t>Недостатність коштів на розрахунки за природний газ</t>
  </si>
  <si>
    <t>Виділити кошти на протипожежні заходи згідно припису Житомирського управління ГУМНС України в Житомирській області на:</t>
  </si>
  <si>
    <r>
      <t xml:space="preserve">Виділити додаткові кошти на 2014 рік </t>
    </r>
    <r>
      <rPr>
        <b/>
        <sz val="14"/>
        <rFont val="Arial"/>
        <family val="2"/>
      </rPr>
      <t>на загальносвітні школи 070201</t>
    </r>
  </si>
  <si>
    <t>за рахунок вільного залишку коштів ЗФ сільського бюджету</t>
  </si>
  <si>
    <t>пропонується звернутись до сільської ради/бюджет розвитку/</t>
  </si>
  <si>
    <t>апарат закуплено за кошти благодійної допомоги</t>
  </si>
  <si>
    <t>всі розрахункові виплати проведені в повному обсязі</t>
  </si>
  <si>
    <t>Районна рада; Заява Тарасенко Л.А. с.Оліївка</t>
  </si>
  <si>
    <t>26.06.2014 №552-20/201; 03.06.2014 №Т/39</t>
  </si>
  <si>
    <t>17.06.2014 №1212; 26.06.2014 №554-20/202</t>
  </si>
  <si>
    <t>КУ ЦРЛ; Районна рада</t>
  </si>
  <si>
    <t>власниця будинку загинула при пожежі, будинок подарований Єгоровському А.В., який проживає в смт.Гуйва</t>
  </si>
  <si>
    <t>Невикористання призначень на надання матеріальної допомоги на придбання апарату для відсмоктування мокрот Петраківська Т.В. с.Туровець</t>
  </si>
  <si>
    <t>21.</t>
  </si>
  <si>
    <t>08.07.2014 №229</t>
  </si>
  <si>
    <t>Відділ культури і туризму</t>
  </si>
  <si>
    <t>22.</t>
  </si>
  <si>
    <t>09.07.2014 №18-5/1086</t>
  </si>
  <si>
    <t>Райдержадміністрація</t>
  </si>
  <si>
    <t>Збільшити кошторисні призначення в зв'язку з відсутністю коштів для оплати послуг редакції газети "Приміське життя" за розміщення інформаційних матеріалів</t>
  </si>
  <si>
    <t>23.</t>
  </si>
  <si>
    <t>07.07.2014 №589-20/216; 01.07.2014</t>
  </si>
  <si>
    <t>Надати допомогу у придбанні дров (мати героїня, опікун двох неповнолітніх дітей)</t>
  </si>
  <si>
    <t>24.</t>
  </si>
  <si>
    <t>07.07.2014 №586-20/215; 01.07.2014</t>
  </si>
  <si>
    <t>Надати матеріальну допомогу на лікування (пенсіонерка, син мобілізований)</t>
  </si>
  <si>
    <t>25.</t>
  </si>
  <si>
    <t>07.07.2014 №585-20/214; 02.07.2014 №319</t>
  </si>
  <si>
    <t>Районна рада; Кам'янська сільська рада</t>
  </si>
  <si>
    <t>Виділити кошти на виготовлення техдокументації та проведення земельно-кадастрової інвентаризації земель за межами населених пунктів сільської ради</t>
  </si>
  <si>
    <t>26.</t>
  </si>
  <si>
    <t>07.07.2014 №583-20/212; 03.07.2014 №02-20/413-4</t>
  </si>
  <si>
    <t>Районна рада; Сінгурівська сільська рада</t>
  </si>
  <si>
    <t>харчування дітей</t>
  </si>
  <si>
    <t>заробітна плата</t>
  </si>
  <si>
    <t xml:space="preserve">нарахування на заробітну плату </t>
  </si>
  <si>
    <t>Виділити додатково кошти в зв'язку з відкриттям 4 групи у ДНЗ "Дивограй" та введенням 4,95 ставки працівників на:</t>
  </si>
  <si>
    <t>10.07.2014 №01-25-347</t>
  </si>
  <si>
    <t>19.06.2014 № 01-25/316, 21.05.2014 №01-25/274</t>
  </si>
  <si>
    <t>10.07.2014 №94, №93, 17.07.2014 №95</t>
  </si>
  <si>
    <t>по апарату управління</t>
  </si>
  <si>
    <t>дошкільний заклад освіти</t>
  </si>
  <si>
    <t>будинок культури</t>
  </si>
  <si>
    <t>27.</t>
  </si>
  <si>
    <t>11.07.2014 №210</t>
  </si>
  <si>
    <t>28.</t>
  </si>
  <si>
    <t>РКК Ш-442/14</t>
  </si>
  <si>
    <t>29.</t>
  </si>
  <si>
    <t>21.07.2014 №637-20/253</t>
  </si>
  <si>
    <t>Надати матеріальну допомогу на вирішення соціально-побутових проблем.Заява Кондрацької М.Б.дружина мобілізованого військовослужбовця.</t>
  </si>
  <si>
    <t>30.</t>
  </si>
  <si>
    <t>29.07.2014 №652/02-23</t>
  </si>
  <si>
    <t>Новогуйвинська с.р.</t>
  </si>
  <si>
    <t>Інша субвенція відділу освіти Житомирської районної державної адміністрації для капітального ремонту даху гімназії смт.Новогуйвинське Житомирської РДА</t>
  </si>
  <si>
    <t>Районна рада; Заява Книш М.М.с.Левків</t>
  </si>
  <si>
    <t>30.07.2014 №670-20/261</t>
  </si>
  <si>
    <t>Повторно розглянути заяву.Надати матеріальну допомогу, як члену сім'ї військовослужбовця, що брав участь в АТО та загинув 27.07.2014 /дитина 2010 р.н. та 2008 р.н./</t>
  </si>
  <si>
    <t>32.</t>
  </si>
  <si>
    <t>30.07.2014 №675-20/266</t>
  </si>
  <si>
    <t>Районна рада; Заява Іщенко О.Ф.с.Левків</t>
  </si>
  <si>
    <t>Надати матеріальну допомогу, як члену сім'ї військовослужбовця, що бере участь в АТО та перебуває в зоні бойових дій /дитина 2010 р.н./</t>
  </si>
  <si>
    <t>33.</t>
  </si>
  <si>
    <t>Районна рада; Заява Іщенко Л.В.с.Левків</t>
  </si>
  <si>
    <t>Надати матеріальну допомогу, як члену сім'ї військовослужбовця, що приймав участь в АТО, на даний час поранений  та перебуває  на лікуванні у військовому шпиталі с.Ірпінь /діти 2008 р.н. та 2013 р.н./</t>
  </si>
  <si>
    <t>34.</t>
  </si>
  <si>
    <t>30.07.2014 №671-20/262</t>
  </si>
  <si>
    <t>Районна рада; Заява Нечаєва Ю.В.смт.Озерне</t>
  </si>
  <si>
    <t>35.</t>
  </si>
  <si>
    <t>30.07.2014 №672-20/263</t>
  </si>
  <si>
    <t>Районна рада; Заява Підкуйко О.М.смт.Новогуйвинське</t>
  </si>
  <si>
    <t>Надати матеріальну допомогу, як члену сім'ї військовослужбовця, що приймає участь в АТО /діти 2011 р.н. та 2013 р.н./</t>
  </si>
  <si>
    <t>Надати матеріальну допомогу, як члену сім'ї військовослужбовця, що приймає участь в АТО /діти 2004 р.н. та 2012 р.н./</t>
  </si>
  <si>
    <t>36.</t>
  </si>
  <si>
    <t>30.07.2014 №674-20/265</t>
  </si>
  <si>
    <t>Районна рада; Заява Шептун К.М.смт.Озерне</t>
  </si>
  <si>
    <t>Надати матеріальну допомогу, як члену сім'ї військовослужбовця, що приймає участь в АТО /дитина 2012 р.н./</t>
  </si>
  <si>
    <t>37.</t>
  </si>
  <si>
    <t>01.08.2014 №7652</t>
  </si>
  <si>
    <t>УМВС України в Житомирській області Житомирський РВ</t>
  </si>
  <si>
    <t>38.</t>
  </si>
  <si>
    <t>30.07.2014 № 673-20/264</t>
  </si>
  <si>
    <t>Надати матеріальну допомогу, як члену сім'ї військовослужбовця, що приймає участь в АТО /діти 2009 р.н. /</t>
  </si>
  <si>
    <t>39.</t>
  </si>
  <si>
    <t>05.08.2014 №715-20/271</t>
  </si>
  <si>
    <t>Районна рада; Заява Длугаш Л.В.смт.Гуйва</t>
  </si>
  <si>
    <t>Надати матеріальну допомогу, як члену сім'ї військовослужбовця, що приймає участь в АТО /діти 2011 р.н.2009 р.н.  /</t>
  </si>
  <si>
    <t>40.</t>
  </si>
  <si>
    <t>05.08.2014 №715-20/272</t>
  </si>
  <si>
    <t>Районна рада; Заява Ткаченко Л.М.с. Заможне</t>
  </si>
  <si>
    <t>за рахунок додаткових джерел надходжень сільського бюджету</t>
  </si>
  <si>
    <t>за рахунок зменшення резервного фонду</t>
  </si>
  <si>
    <t>Виділити кошти на ліквідування наслідків пожежі (приміщення сараю,літня кухня, гараж і т.і.), яка виникла 20.03.2014 р.</t>
  </si>
  <si>
    <t xml:space="preserve">сільська рада надала матеріальну допомогу-350 грн. </t>
  </si>
  <si>
    <t>Виділити кошти як потерпівшому внаслідок пожежі, яка виникла в с.Пряжево 29.04.2014 р.</t>
  </si>
  <si>
    <t>Районна рада. Заява Сурди Н.А. смт.Новогуйвинське</t>
  </si>
  <si>
    <t>Виділити кошти на ліквідування наслідків пожежі, яка виникла 29.04.2014</t>
  </si>
  <si>
    <t>поточний ремонт артсвердловини Глибочицької ЗОШ І-ІІІ</t>
  </si>
  <si>
    <t>за рахунок іншої субвенції селищної ради</t>
  </si>
  <si>
    <t xml:space="preserve">Зменшення призначень на виплату заробітної плати з нарахуваннями соціальним фахівцям у звязку з скороченням </t>
  </si>
  <si>
    <t>08.07.2014 №336/02</t>
  </si>
  <si>
    <t>Резервний фонд</t>
  </si>
  <si>
    <t>Виділити додатково кошти на встановлення лічильника теплової енергії та придбання матеріалів, які були використані для ремонту опалювальної системи Високопічської школи мистецтв</t>
  </si>
  <si>
    <t>Районна рада; Заява Теселкіної Р.М. с.Кодня</t>
  </si>
  <si>
    <t>Районна рада; заява Іщук О.А. с.Вертокиївка</t>
  </si>
  <si>
    <t>Надати матеріальну допомогу у зв'язку із  пожежею в господарчій будівлі внаслідок блискавки 28.05.2014 р.</t>
  </si>
  <si>
    <t>Виділити додатково кошти на оплату електроенергії, у звязку з підвищенням тарифів</t>
  </si>
  <si>
    <t xml:space="preserve">Надати матеріальну допомогу у звязку з онкозахворюванням </t>
  </si>
  <si>
    <t>24.07.2014 РКК З-9311/10</t>
  </si>
  <si>
    <t>Батьківський комітет Сінгурівської ЗОШ І-ІІІ ст.</t>
  </si>
  <si>
    <t>Виділити кошти для ремонту опалення та встановлення нових котлів в Сінгурівській ЗОШ І-ІІІ ст.</t>
  </si>
  <si>
    <t>41.</t>
  </si>
  <si>
    <t>04.08.2014 №197</t>
  </si>
  <si>
    <t>Садківська сільська рада</t>
  </si>
  <si>
    <t>Виділити кошти для проведення поточного ремонту водогінної мережі</t>
  </si>
  <si>
    <t>Надати матеріальну допомогу, як такій що потерпіла внаслідок пожежі 26.07.2014 р.</t>
  </si>
  <si>
    <t>вирішено за рахунок сільської ради</t>
  </si>
  <si>
    <t>кошти в районному бюджеті не передбачені</t>
  </si>
  <si>
    <t>виділено з бюджету Левківської сільської ради-2000 грн., кошти в районному бюджеті не передбачені</t>
  </si>
  <si>
    <t>виділено з бюджету Левківської сільської ради-1000 грн., кошти в районному бюджеті не передбачені</t>
  </si>
  <si>
    <t xml:space="preserve">виділено з бюджету Левківської сільської ради-3000 грн.на лікування, кошти в районному бюджеті не передбачені </t>
  </si>
  <si>
    <t>відсутня довідка з військкомату про участь в АТО</t>
  </si>
  <si>
    <t>04.06.2014    № 104/02-20</t>
  </si>
  <si>
    <t xml:space="preserve">17.06.2014     № 205  </t>
  </si>
  <si>
    <t>Тетерівської ЗОШ І-ІІІ ст.</t>
  </si>
  <si>
    <t>Капітальний ремонт котелень, в т.ч.: Левківської ЗОШ І-ІІІ ст.</t>
  </si>
  <si>
    <t>Райво</t>
  </si>
  <si>
    <t>42.</t>
  </si>
  <si>
    <t>Збільшити кошторисні призначення на виплату індексації заробітної плати, надання матеріальної допомоги у розмірі середньомісячної заробітної плати працівникам установи</t>
  </si>
  <si>
    <r>
      <t>за рахунок вільного залишку загального фонду та залишку коштів бюджету розвитку на початок року сільського бюджету (571,1+273,1=</t>
    </r>
    <r>
      <rPr>
        <b/>
        <sz val="12"/>
        <rFont val="Arial"/>
        <family val="2"/>
      </rPr>
      <t>844,2 тис.грн.</t>
    </r>
    <r>
      <rPr>
        <sz val="12"/>
        <rFont val="Arial"/>
        <family val="2"/>
      </rPr>
      <t>)</t>
    </r>
  </si>
  <si>
    <r>
      <t>за рахунок коштів бюджету розвитку сільського бюджету 377,5+110,0+300,0=</t>
    </r>
    <r>
      <rPr>
        <b/>
        <sz val="12"/>
        <rFont val="Arial"/>
        <family val="2"/>
      </rPr>
      <t>787,5 тис.грн.</t>
    </r>
  </si>
  <si>
    <r>
      <t xml:space="preserve">за рахунок коштів бюджету розвитку сільського бюджету </t>
    </r>
    <r>
      <rPr>
        <b/>
        <sz val="12"/>
        <rFont val="Arial"/>
        <family val="2"/>
      </rPr>
      <t>535,9 тис.грн.</t>
    </r>
  </si>
  <si>
    <t xml:space="preserve">Районна рада. Звернення Єгоровського А.В. с.Пряжево </t>
  </si>
  <si>
    <t>Районна рада. Звернення Шевчук Л.І.с.Іванівка</t>
  </si>
  <si>
    <t xml:space="preserve">Районна рада, звернення Куцак Н.С. с.Глибочиця </t>
  </si>
  <si>
    <t>на виплату індексації  заробітної плати</t>
  </si>
  <si>
    <t xml:space="preserve">за рахунок кошторисних призначень відділу культури КЕКВ 2240-оплата послуг </t>
  </si>
  <si>
    <t>за рахунок кошторисних призначень КФК 110205 Школи естетичного виховання КЕКВ 2120-нарахування на заробітну плату</t>
  </si>
  <si>
    <t>Виділити кошти на виконання Комплексної програми профілактики злочиності у Житомирському районі на 2011-2015 роки (придбання паливно-мастильних матеріалів)</t>
  </si>
  <si>
    <t>Районна рада; Заява Ковбасюк Н.О. смт.Новогуйвинське</t>
  </si>
  <si>
    <t>43.</t>
  </si>
  <si>
    <t>07.08.2014 №1648</t>
  </si>
  <si>
    <t>КУ ЦРЛ Житомирської районної ради</t>
  </si>
  <si>
    <t>Виділити додатково кошти для закупівлі ліків та безоплатного лікування хворих на туберкульоз (з розрахунку на 4 місяці до кінця 2014 року)</t>
  </si>
  <si>
    <t>за рахунок внесення змін до кошторису КУ ЦРЛ</t>
  </si>
  <si>
    <t xml:space="preserve">за рахунок внесення змін до кошторису КУ ЦРЛ </t>
  </si>
  <si>
    <t>44.</t>
  </si>
  <si>
    <t>11.08.2014 №01-25/373</t>
  </si>
  <si>
    <t>електровимірювальні роботи в ЗОШ (вимірювання опору)</t>
  </si>
  <si>
    <t>45.</t>
  </si>
  <si>
    <t>11.08.2014 №5/1846</t>
  </si>
  <si>
    <t xml:space="preserve">Житомирська РДА </t>
  </si>
  <si>
    <t>Виділити кошти на надання матеріальної допомоги по КФК 090412</t>
  </si>
  <si>
    <t>матеріальна допомога (50 чоловік по 200 грн.)</t>
  </si>
  <si>
    <t>касове обслуговування</t>
  </si>
  <si>
    <t>Проведення навчально-тренувальних зборів і змагань</t>
  </si>
  <si>
    <t>46.</t>
  </si>
  <si>
    <t>05.08.2014 №758/20-285</t>
  </si>
  <si>
    <t>Районна рада; заява Гаважук О.О.  смт.Озерне</t>
  </si>
  <si>
    <t>Надати матеріальну допомогу, як члену сім'ї військовослужбовця, що приймає участь в АТО /діти 1995 р.н.,2008 р.н. /</t>
  </si>
  <si>
    <t>47.</t>
  </si>
  <si>
    <t>03.08.2014 №754-20/281</t>
  </si>
  <si>
    <t>Районна рада; заява Афанасьєвої А.І. с. Дениші</t>
  </si>
  <si>
    <t>Надати матеріальну допомогу, як члену сім'ї військовослужбовця, що приймає участь в АТО /дитина 1997 р.н. /</t>
  </si>
  <si>
    <t>48.</t>
  </si>
  <si>
    <t>05.08.2014 №755-20/282</t>
  </si>
  <si>
    <t>Районна рада; заява Заїки Т.М. с. Волиця</t>
  </si>
  <si>
    <t>Надати матеріальну допомогу, як члену сім'ї військовослужбовця, що приймає участь в АТО /діти 1998 р.н.,2000 р.н.,2003 р.н.,2011р.н./</t>
  </si>
  <si>
    <t>49.</t>
  </si>
  <si>
    <t>05.08.2014 №756/283-20</t>
  </si>
  <si>
    <t>Районна рада; заява Яковлевої О.Б. с. Висока Піч</t>
  </si>
  <si>
    <t>Надати матеріальну допомогу, як члену сім'ї військовослужбовця, що приймає участь в АТО /дитина 1995 р.н./</t>
  </si>
  <si>
    <t>05.08.2014 №759/286-20</t>
  </si>
  <si>
    <t>Районна рада; заява Жуковської І.В. с. Глибочиця</t>
  </si>
  <si>
    <t>Надати матеріальну допомогу, як члену сім'ї військовослужбовця, що приймає участь в АТО /діти 1997 р.н.,2000 р.н.,2013 р.н. /</t>
  </si>
  <si>
    <t>50.</t>
  </si>
  <si>
    <t>51.</t>
  </si>
  <si>
    <t>05.08.2014 №750/20-277</t>
  </si>
  <si>
    <t>Районна рада; заява Лазоряк Н.М. смт.Озерне</t>
  </si>
  <si>
    <t>Надати матеріальну допомогу, як члену сім'ї військовослужбовця, що приймає участь в АТО /діти 2006 р.н.,2013 р.н. /</t>
  </si>
  <si>
    <t>52.</t>
  </si>
  <si>
    <t>05.08.2014 №284/20-757</t>
  </si>
  <si>
    <t>Районна рада; заява Ющенко-Гнідої Х.В. смт.Новогуйвинське</t>
  </si>
  <si>
    <t>Надати матеріальну допомогу, як члену сім'ї військовослужбовця, що приймає участь в АТО /дитина 2009 р.н./</t>
  </si>
  <si>
    <t>53.</t>
  </si>
  <si>
    <t>05.08.2014 №752/20-279</t>
  </si>
  <si>
    <t>Надати матеріальну допомогу, як члену сім'ї військовослужбовця, що приймає участь в АТО /дитина 2010 р.н./</t>
  </si>
  <si>
    <t>54.</t>
  </si>
  <si>
    <t>05.08.2014 №751/20-278</t>
  </si>
  <si>
    <t>Надати матеріальну допомогу, як члену сім'ї військовослужбовця, що приймає участь в АТО /діти 2006 р.н.,2009 р.н./</t>
  </si>
  <si>
    <t>55.</t>
  </si>
  <si>
    <t>05.08.2014 №753/20-280</t>
  </si>
  <si>
    <t>Районна рада; заява Мількевич Л.О. с. Лука</t>
  </si>
  <si>
    <t>за рахунок зменшення призначень КФК 130102 ; КЕКВ 2240- оплата послуг</t>
  </si>
  <si>
    <r>
      <t xml:space="preserve">придбання предметів, матеріалів, канцтоварів, медикаментів, підписка, бензин - </t>
    </r>
    <r>
      <rPr>
        <b/>
        <i/>
        <sz val="14"/>
        <rFont val="Arial"/>
        <family val="2"/>
      </rPr>
      <t>331984 грн.</t>
    </r>
  </si>
  <si>
    <r>
      <t xml:space="preserve">придбання запчастин,медикаментів, матеріалів, бензин - </t>
    </r>
    <r>
      <rPr>
        <b/>
        <i/>
        <sz val="14"/>
        <rFont val="Arial"/>
        <family val="2"/>
      </rPr>
      <t>59860 грн.</t>
    </r>
  </si>
  <si>
    <t>за рахунок перерозподілу коштів районної ради спецфонду (надходжень від відшкодування втрат сільськогосподарського та лісогосподарського виробництва)</t>
  </si>
  <si>
    <t>56.</t>
  </si>
  <si>
    <t>11.08.2014 №770/20-291</t>
  </si>
  <si>
    <t>Районна рада; заява Ткачук Т.В. с. Лука</t>
  </si>
  <si>
    <t>Надати матеріальну допомогу, як члену сім'ї військовослужбовця, що приймає участь в АТО /дитина 2000 р.н./</t>
  </si>
  <si>
    <t>Виділити кошти на лікування (онкозахворювання)</t>
  </si>
  <si>
    <t>на придбання бензину</t>
  </si>
  <si>
    <t>придбання паливно-мастильних матеріалів</t>
  </si>
  <si>
    <t>57.</t>
  </si>
  <si>
    <t>12.08.2014 РКК Д-509/14</t>
  </si>
  <si>
    <t>Заява Дімітренко А.В. смт.Озерне</t>
  </si>
  <si>
    <t>Надати матеріальну допомогу у звязку з тим, що син знаходиться у зоні АТО</t>
  </si>
  <si>
    <t>58.</t>
  </si>
  <si>
    <t>Житомирський районний відділ Управління ДСНС у Житомирській області</t>
  </si>
  <si>
    <t>перенести на розгляд сесії райради за результатами роботи  дев'яти місяців поточного року</t>
  </si>
  <si>
    <t>Капітальний ремонт котелень, в т.ч.:Пісківської ЗОШ І-ІІІ ст., Василівської ЗОШ І-ІІІ ст.,Троянівської ЗОШ І-ІІІ ст.</t>
  </si>
  <si>
    <r>
      <t xml:space="preserve">за рахунок коштів бюджету розвитку сільського бюджету </t>
    </r>
    <r>
      <rPr>
        <b/>
        <sz val="12"/>
        <rFont val="Arial"/>
        <family val="2"/>
      </rPr>
      <t xml:space="preserve">Пісківської с.р. 96,9+110,8=207,7 тис.грн. За рахунок коштів бюджету розвитку та перевиконання власних доходів загального фонду сільського бюджету </t>
    </r>
    <r>
      <rPr>
        <sz val="12"/>
        <rFont val="Arial"/>
        <family val="2"/>
      </rPr>
      <t>Василівської с.р. 31,2+1,5+106,6=139,3 тис.грн.</t>
    </r>
    <r>
      <rPr>
        <b/>
        <sz val="12"/>
        <rFont val="Arial"/>
        <family val="2"/>
      </rPr>
      <t xml:space="preserve"> За рахунок коштів бюджету розвитку сільського бюджету </t>
    </r>
    <r>
      <rPr>
        <sz val="12"/>
        <rFont val="Arial"/>
        <family val="2"/>
      </rPr>
      <t>Троянвської с.р. 304,1 тис.грн.</t>
    </r>
  </si>
  <si>
    <t>13.08.2014 №659</t>
  </si>
  <si>
    <t>59.</t>
  </si>
  <si>
    <t>13.08.2014 р. №775/20-292</t>
  </si>
  <si>
    <t>Виділити додатково кошти по КТКВК 250404:</t>
  </si>
  <si>
    <t>на придбання предметів, матеріалів та обладнання</t>
  </si>
  <si>
    <t>оплата послуг крім комунальних (інформаційні послуги)</t>
  </si>
  <si>
    <t>для преміювання до нагороджень до Дня місцевого самоврядування</t>
  </si>
  <si>
    <t xml:space="preserve"> розпорядженням голови РДА № 122 від 31.03.2014 р. "Про заходи щодо збалансування місцевих бюджетів у 2014 році" припинено використання бюджетних коштівдля проведення заходів,в тому числі з відзначення Дня місцевого самоврядування</t>
  </si>
  <si>
    <t>Видатки на оздоровлення всього 328692 грн., передбачено - 135497 грн., недостатність - 193195 грн. 153195 грн. за рахунок харчування.</t>
  </si>
  <si>
    <t>Районна рада; заява Марковської С.І. с. Лука</t>
  </si>
  <si>
    <t>Районна рада; заява Грабчук Н.М. с. Лука</t>
  </si>
  <si>
    <r>
      <t xml:space="preserve">Виділити кошти на  виконання </t>
    </r>
    <r>
      <rPr>
        <b/>
        <sz val="14"/>
        <rFont val="Arial"/>
        <family val="2"/>
      </rPr>
      <t xml:space="preserve">Програми забезпечення пожеженої безпеки та захисту населення і територій району від надзвичайних ситуацій до 2016 року </t>
    </r>
    <r>
      <rPr>
        <sz val="14"/>
        <rFont val="Arial"/>
        <family val="2"/>
      </rPr>
      <t>(для придбання аварійно-рятувального обладнання, паливно-мастильних матеріалів, апаратів захисту органів дихання та на зміцнення матеріально-технічної бази)</t>
    </r>
  </si>
  <si>
    <t>Райдержадміністрація, заява Школьний В.А. смт.Новогуйвинське, вул. 9 Пятирічки</t>
  </si>
  <si>
    <t>((до висновків постійної комісії районної ради з питань бюджету та комунальної власності  від    15.09.2014року)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</si>
</sst>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+0;\-0;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8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Arial Narrow"/>
      <family val="2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 Black"/>
      <family val="2"/>
    </font>
    <font>
      <b/>
      <sz val="14"/>
      <color indexed="16"/>
      <name val="Arial Narrow"/>
      <family val="2"/>
    </font>
    <font>
      <sz val="12"/>
      <name val="Arial Cyr"/>
      <family val="0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6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4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" fontId="14" fillId="0" borderId="10" xfId="0" applyNumberFormat="1" applyFont="1" applyBorder="1" applyAlignment="1">
      <alignment vertical="top"/>
    </xf>
    <xf numFmtId="0" fontId="13" fillId="0" borderId="0" xfId="0" applyFont="1" applyFill="1" applyAlignment="1">
      <alignment/>
    </xf>
    <xf numFmtId="49" fontId="1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 wrapText="1"/>
    </xf>
    <xf numFmtId="0" fontId="13" fillId="0" borderId="10" xfId="0" applyFont="1" applyBorder="1" applyAlignment="1">
      <alignment horizontal="justify" vertical="top"/>
    </xf>
    <xf numFmtId="4" fontId="13" fillId="0" borderId="10" xfId="0" applyNumberFormat="1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4" fontId="13" fillId="0" borderId="0" xfId="0" applyNumberFormat="1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8" fillId="0" borderId="12" xfId="0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/>
    </xf>
    <xf numFmtId="0" fontId="18" fillId="0" borderId="15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/>
    </xf>
    <xf numFmtId="0" fontId="18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4" fontId="19" fillId="0" borderId="10" xfId="0" applyNumberFormat="1" applyFont="1" applyBorder="1" applyAlignment="1">
      <alignment horizontal="center" vertical="top"/>
    </xf>
    <xf numFmtId="0" fontId="20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top"/>
    </xf>
    <xf numFmtId="0" fontId="18" fillId="0" borderId="10" xfId="0" applyFont="1" applyFill="1" applyBorder="1" applyAlignment="1">
      <alignment horizontal="justify" vertical="top"/>
    </xf>
    <xf numFmtId="0" fontId="13" fillId="0" borderId="10" xfId="0" applyFont="1" applyFill="1" applyBorder="1" applyAlignment="1">
      <alignment horizontal="justify" vertical="top"/>
    </xf>
    <xf numFmtId="4" fontId="13" fillId="0" borderId="1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8" fillId="0" borderId="14" xfId="0" applyFont="1" applyFill="1" applyBorder="1" applyAlignment="1">
      <alignment horizontal="justify" vertical="top"/>
    </xf>
    <xf numFmtId="0" fontId="18" fillId="0" borderId="15" xfId="0" applyFont="1" applyBorder="1" applyAlignment="1">
      <alignment horizontal="justify" vertical="top"/>
    </xf>
    <xf numFmtId="0" fontId="18" fillId="0" borderId="16" xfId="0" applyFont="1" applyBorder="1" applyAlignment="1">
      <alignment horizontal="justify" vertical="top"/>
    </xf>
    <xf numFmtId="0" fontId="19" fillId="0" borderId="15" xfId="0" applyFont="1" applyBorder="1" applyAlignment="1">
      <alignment horizontal="justify" vertical="top"/>
    </xf>
    <xf numFmtId="0" fontId="18" fillId="0" borderId="16" xfId="0" applyFont="1" applyFill="1" applyBorder="1" applyAlignment="1">
      <alignment horizontal="justify" vertical="top" wrapText="1"/>
    </xf>
    <xf numFmtId="0" fontId="18" fillId="0" borderId="17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0"/>
  <sheetViews>
    <sheetView tabSelected="1" view="pageBreakPreview" zoomScale="55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A2" sqref="A2:Y2"/>
    </sheetView>
  </sheetViews>
  <sheetFormatPr defaultColWidth="9.00390625" defaultRowHeight="12.75"/>
  <cols>
    <col min="1" max="1" width="6.375" style="0" customWidth="1"/>
    <col min="2" max="2" width="19.625" style="2" customWidth="1"/>
    <col min="3" max="3" width="32.375" style="1" customWidth="1"/>
    <col min="4" max="4" width="45.25390625" style="1" customWidth="1"/>
    <col min="5" max="5" width="23.00390625" style="0" customWidth="1"/>
    <col min="6" max="7" width="12.375" style="0" hidden="1" customWidth="1"/>
    <col min="8" max="8" width="15.375" style="0" hidden="1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8.125" style="0" customWidth="1"/>
    <col min="14" max="14" width="18.00390625" style="0" customWidth="1"/>
    <col min="15" max="15" width="16.125" style="0" hidden="1" customWidth="1"/>
    <col min="16" max="16" width="16.25390625" style="0" hidden="1" customWidth="1"/>
    <col min="17" max="17" width="17.25390625" style="0" customWidth="1"/>
    <col min="18" max="18" width="23.375" style="0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hidden="1" customWidth="1"/>
    <col min="25" max="25" width="37.125" style="1" customWidth="1"/>
    <col min="26" max="26" width="9.125" style="8" hidden="1" customWidth="1"/>
    <col min="27" max="27" width="2.25390625" style="8" hidden="1" customWidth="1"/>
    <col min="28" max="28" width="17.00390625" style="8" customWidth="1"/>
    <col min="29" max="29" width="16.625" style="8" customWidth="1"/>
    <col min="30" max="30" width="18.125" style="8" customWidth="1"/>
    <col min="31" max="31" width="17.25390625" style="8" customWidth="1"/>
  </cols>
  <sheetData>
    <row r="1" spans="1:25" ht="33" customHeight="1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31" s="66" customFormat="1" ht="27.75" customHeight="1">
      <c r="A2" s="98" t="s">
        <v>382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65"/>
      <c r="AA2" s="65"/>
      <c r="AB2" s="65"/>
      <c r="AC2" s="65"/>
      <c r="AD2" s="65"/>
      <c r="AE2" s="65"/>
    </row>
    <row r="3" spans="1:25" ht="39" customHeight="1">
      <c r="A3" s="104" t="s">
        <v>2</v>
      </c>
      <c r="B3" s="104" t="s">
        <v>4</v>
      </c>
      <c r="C3" s="76" t="s">
        <v>0</v>
      </c>
      <c r="D3" s="84" t="s">
        <v>3</v>
      </c>
      <c r="E3" s="84"/>
      <c r="F3" s="71" t="s">
        <v>16</v>
      </c>
      <c r="G3" s="71"/>
      <c r="H3" s="76" t="s">
        <v>12</v>
      </c>
      <c r="I3" s="71" t="s">
        <v>13</v>
      </c>
      <c r="J3" s="76" t="s">
        <v>14</v>
      </c>
      <c r="K3" s="76" t="s">
        <v>17</v>
      </c>
      <c r="L3" s="76" t="s">
        <v>18</v>
      </c>
      <c r="M3" s="90" t="s">
        <v>9</v>
      </c>
      <c r="N3" s="83" t="s">
        <v>7</v>
      </c>
      <c r="O3" s="83"/>
      <c r="P3" s="83"/>
      <c r="Q3" s="83"/>
      <c r="R3" s="83"/>
      <c r="S3" s="83"/>
      <c r="T3" s="83"/>
      <c r="U3" s="83"/>
      <c r="V3" s="84"/>
      <c r="W3" s="84"/>
      <c r="X3" s="84"/>
      <c r="Y3" s="101" t="s">
        <v>1</v>
      </c>
    </row>
    <row r="4" spans="1:31" ht="36.75" customHeight="1">
      <c r="A4" s="77"/>
      <c r="B4" s="77"/>
      <c r="C4" s="100"/>
      <c r="D4" s="76" t="s">
        <v>10</v>
      </c>
      <c r="E4" s="76" t="s">
        <v>5</v>
      </c>
      <c r="F4" s="74"/>
      <c r="G4" s="93"/>
      <c r="H4" s="77"/>
      <c r="I4" s="72"/>
      <c r="J4" s="79"/>
      <c r="K4" s="77"/>
      <c r="L4" s="93"/>
      <c r="M4" s="91"/>
      <c r="N4" s="76" t="s">
        <v>32</v>
      </c>
      <c r="O4" s="76" t="s">
        <v>20</v>
      </c>
      <c r="P4" s="71" t="s">
        <v>19</v>
      </c>
      <c r="Q4" s="76" t="s">
        <v>15</v>
      </c>
      <c r="R4" s="85" t="s">
        <v>11</v>
      </c>
      <c r="S4" s="86"/>
      <c r="T4" s="86"/>
      <c r="U4" s="86"/>
      <c r="V4" s="86"/>
      <c r="W4" s="86"/>
      <c r="X4" s="87"/>
      <c r="Y4" s="102"/>
      <c r="AB4" s="94" t="s">
        <v>30</v>
      </c>
      <c r="AC4" s="95"/>
      <c r="AD4" s="95"/>
      <c r="AE4" s="96"/>
    </row>
    <row r="5" spans="1:31" ht="129" customHeight="1">
      <c r="A5" s="78"/>
      <c r="B5" s="78"/>
      <c r="C5" s="89"/>
      <c r="D5" s="89"/>
      <c r="E5" s="89"/>
      <c r="F5" s="75"/>
      <c r="G5" s="88"/>
      <c r="H5" s="78"/>
      <c r="I5" s="73"/>
      <c r="J5" s="80"/>
      <c r="K5" s="78"/>
      <c r="L5" s="88"/>
      <c r="M5" s="92"/>
      <c r="N5" s="89"/>
      <c r="O5" s="78"/>
      <c r="P5" s="75"/>
      <c r="Q5" s="88"/>
      <c r="R5" s="4" t="s">
        <v>33</v>
      </c>
      <c r="S5" s="4"/>
      <c r="T5" s="4"/>
      <c r="U5" s="5" t="s">
        <v>21</v>
      </c>
      <c r="V5" s="5" t="s">
        <v>8</v>
      </c>
      <c r="W5" s="5" t="s">
        <v>34</v>
      </c>
      <c r="X5" s="5" t="s">
        <v>35</v>
      </c>
      <c r="Y5" s="103"/>
      <c r="AA5" s="8">
        <v>1</v>
      </c>
      <c r="AB5" s="9" t="s">
        <v>28</v>
      </c>
      <c r="AC5" s="9" t="s">
        <v>29</v>
      </c>
      <c r="AD5" s="9" t="s">
        <v>27</v>
      </c>
      <c r="AE5" s="9" t="s">
        <v>25</v>
      </c>
    </row>
    <row r="6" spans="1:31" s="28" customFormat="1" ht="59.25" customHeight="1">
      <c r="A6" s="34" t="s">
        <v>22</v>
      </c>
      <c r="B6" s="35" t="s">
        <v>50</v>
      </c>
      <c r="C6" s="35" t="s">
        <v>38</v>
      </c>
      <c r="D6" s="36" t="s">
        <v>40</v>
      </c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39"/>
      <c r="X6" s="39"/>
      <c r="Y6" s="40"/>
      <c r="Z6" s="26"/>
      <c r="AA6" s="26"/>
      <c r="AB6" s="27"/>
      <c r="AC6" s="27"/>
      <c r="AD6" s="27"/>
      <c r="AE6" s="27"/>
    </row>
    <row r="7" spans="1:31" s="28" customFormat="1" ht="39.75" customHeight="1">
      <c r="A7" s="41"/>
      <c r="B7" s="42"/>
      <c r="C7" s="42"/>
      <c r="D7" s="43" t="s">
        <v>37</v>
      </c>
      <c r="E7" s="37">
        <v>919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39"/>
      <c r="X7" s="39"/>
      <c r="Y7" s="53" t="s">
        <v>160</v>
      </c>
      <c r="Z7" s="26"/>
      <c r="AA7" s="26"/>
      <c r="AB7" s="27"/>
      <c r="AC7" s="27"/>
      <c r="AD7" s="27"/>
      <c r="AE7" s="27"/>
    </row>
    <row r="8" spans="1:31" s="28" customFormat="1" ht="50.25" customHeight="1">
      <c r="A8" s="41"/>
      <c r="B8" s="42"/>
      <c r="C8" s="42"/>
      <c r="D8" s="43" t="s">
        <v>41</v>
      </c>
      <c r="E8" s="37">
        <v>919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9"/>
      <c r="X8" s="39"/>
      <c r="Y8" s="53" t="s">
        <v>246</v>
      </c>
      <c r="Z8" s="26"/>
      <c r="AA8" s="26"/>
      <c r="AB8" s="27"/>
      <c r="AC8" s="27"/>
      <c r="AD8" s="27"/>
      <c r="AE8" s="27"/>
    </row>
    <row r="9" spans="1:31" s="28" customFormat="1" ht="46.5" customHeight="1">
      <c r="A9" s="41"/>
      <c r="B9" s="42"/>
      <c r="C9" s="42"/>
      <c r="D9" s="43" t="s">
        <v>42</v>
      </c>
      <c r="E9" s="37">
        <v>919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53" t="s">
        <v>246</v>
      </c>
      <c r="Z9" s="26"/>
      <c r="AA9" s="26"/>
      <c r="AB9" s="27"/>
      <c r="AC9" s="27"/>
      <c r="AD9" s="27"/>
      <c r="AE9" s="27"/>
    </row>
    <row r="10" spans="1:31" s="28" customFormat="1" ht="39.75" customHeight="1">
      <c r="A10" s="41"/>
      <c r="B10" s="42"/>
      <c r="C10" s="42"/>
      <c r="D10" s="36" t="s">
        <v>43</v>
      </c>
      <c r="E10" s="37">
        <v>919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9"/>
      <c r="X10" s="39"/>
      <c r="Y10" s="53" t="s">
        <v>160</v>
      </c>
      <c r="Z10" s="26"/>
      <c r="AA10" s="26"/>
      <c r="AB10" s="27"/>
      <c r="AC10" s="27"/>
      <c r="AD10" s="27"/>
      <c r="AE10" s="27"/>
    </row>
    <row r="11" spans="1:31" s="28" customFormat="1" ht="48.75" customHeight="1">
      <c r="A11" s="41"/>
      <c r="B11" s="42"/>
      <c r="C11" s="42"/>
      <c r="D11" s="36" t="s">
        <v>44</v>
      </c>
      <c r="E11" s="37">
        <v>919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39"/>
      <c r="X11" s="39"/>
      <c r="Y11" s="53" t="s">
        <v>246</v>
      </c>
      <c r="Z11" s="26"/>
      <c r="AA11" s="26"/>
      <c r="AB11" s="27"/>
      <c r="AC11" s="27"/>
      <c r="AD11" s="27"/>
      <c r="AE11" s="27"/>
    </row>
    <row r="12" spans="1:31" s="28" customFormat="1" ht="49.5" customHeight="1">
      <c r="A12" s="41"/>
      <c r="B12" s="42"/>
      <c r="C12" s="42"/>
      <c r="D12" s="36" t="s">
        <v>45</v>
      </c>
      <c r="E12" s="37">
        <v>919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9"/>
      <c r="X12" s="39"/>
      <c r="Y12" s="53" t="s">
        <v>246</v>
      </c>
      <c r="Z12" s="26"/>
      <c r="AA12" s="26"/>
      <c r="AB12" s="27"/>
      <c r="AC12" s="27"/>
      <c r="AD12" s="27"/>
      <c r="AE12" s="27"/>
    </row>
    <row r="13" spans="1:31" s="28" customFormat="1" ht="41.25" customHeight="1">
      <c r="A13" s="41"/>
      <c r="B13" s="42"/>
      <c r="C13" s="42"/>
      <c r="D13" s="36" t="s">
        <v>46</v>
      </c>
      <c r="E13" s="37">
        <v>919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  <c r="W13" s="39"/>
      <c r="X13" s="39"/>
      <c r="Y13" s="53" t="s">
        <v>160</v>
      </c>
      <c r="Z13" s="26"/>
      <c r="AA13" s="26"/>
      <c r="AB13" s="27"/>
      <c r="AC13" s="27"/>
      <c r="AD13" s="27"/>
      <c r="AE13" s="27"/>
    </row>
    <row r="14" spans="1:31" s="28" customFormat="1" ht="51" customHeight="1">
      <c r="A14" s="41"/>
      <c r="B14" s="42"/>
      <c r="C14" s="42"/>
      <c r="D14" s="36" t="s">
        <v>47</v>
      </c>
      <c r="E14" s="37">
        <v>919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  <c r="W14" s="39"/>
      <c r="X14" s="39"/>
      <c r="Y14" s="53" t="s">
        <v>246</v>
      </c>
      <c r="Z14" s="26"/>
      <c r="AA14" s="26"/>
      <c r="AB14" s="27"/>
      <c r="AC14" s="27"/>
      <c r="AD14" s="27"/>
      <c r="AE14" s="27"/>
    </row>
    <row r="15" spans="1:31" s="28" customFormat="1" ht="48.75" customHeight="1">
      <c r="A15" s="41"/>
      <c r="B15" s="42"/>
      <c r="C15" s="42"/>
      <c r="D15" s="36" t="s">
        <v>36</v>
      </c>
      <c r="E15" s="37">
        <v>919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39"/>
      <c r="X15" s="39"/>
      <c r="Y15" s="53" t="s">
        <v>160</v>
      </c>
      <c r="Z15" s="26"/>
      <c r="AA15" s="26"/>
      <c r="AB15" s="27"/>
      <c r="AC15" s="27"/>
      <c r="AD15" s="27"/>
      <c r="AE15" s="27"/>
    </row>
    <row r="16" spans="1:31" s="28" customFormat="1" ht="54.75" customHeight="1">
      <c r="A16" s="41"/>
      <c r="B16" s="42"/>
      <c r="C16" s="42"/>
      <c r="D16" s="36" t="s">
        <v>48</v>
      </c>
      <c r="E16" s="37">
        <v>919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53" t="s">
        <v>246</v>
      </c>
      <c r="Z16" s="26"/>
      <c r="AA16" s="26"/>
      <c r="AB16" s="27"/>
      <c r="AC16" s="27"/>
      <c r="AD16" s="27"/>
      <c r="AE16" s="27"/>
    </row>
    <row r="17" spans="1:31" s="28" customFormat="1" ht="53.25" customHeight="1">
      <c r="A17" s="44"/>
      <c r="B17" s="45"/>
      <c r="C17" s="45"/>
      <c r="D17" s="36" t="s">
        <v>49</v>
      </c>
      <c r="E17" s="37">
        <v>919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9"/>
      <c r="X17" s="39"/>
      <c r="Y17" s="53" t="s">
        <v>246</v>
      </c>
      <c r="Z17" s="26"/>
      <c r="AA17" s="26"/>
      <c r="AB17" s="27"/>
      <c r="AC17" s="27"/>
      <c r="AD17" s="27"/>
      <c r="AE17" s="27"/>
    </row>
    <row r="18" spans="1:31" s="28" customFormat="1" ht="72.75" customHeight="1">
      <c r="A18" s="44" t="s">
        <v>23</v>
      </c>
      <c r="B18" s="45" t="s">
        <v>51</v>
      </c>
      <c r="C18" s="45" t="s">
        <v>52</v>
      </c>
      <c r="D18" s="46" t="s">
        <v>53</v>
      </c>
      <c r="E18" s="37">
        <v>4000</v>
      </c>
      <c r="F18" s="38"/>
      <c r="G18" s="38"/>
      <c r="H18" s="38"/>
      <c r="I18" s="38"/>
      <c r="J18" s="38"/>
      <c r="K18" s="38"/>
      <c r="L18" s="38"/>
      <c r="M18" s="38"/>
      <c r="N18" s="38">
        <v>4000</v>
      </c>
      <c r="O18" s="38"/>
      <c r="P18" s="38"/>
      <c r="Q18" s="38"/>
      <c r="R18" s="38"/>
      <c r="S18" s="38"/>
      <c r="T18" s="38"/>
      <c r="U18" s="38"/>
      <c r="V18" s="39"/>
      <c r="W18" s="39"/>
      <c r="X18" s="39"/>
      <c r="Y18" s="40"/>
      <c r="Z18" s="26"/>
      <c r="AA18" s="26"/>
      <c r="AB18" s="27"/>
      <c r="AC18" s="27"/>
      <c r="AD18" s="27"/>
      <c r="AE18" s="27"/>
    </row>
    <row r="19" spans="1:31" s="28" customFormat="1" ht="81" customHeight="1">
      <c r="A19" s="34" t="s">
        <v>24</v>
      </c>
      <c r="B19" s="35" t="s">
        <v>195</v>
      </c>
      <c r="C19" s="35" t="s">
        <v>54</v>
      </c>
      <c r="D19" s="46" t="s">
        <v>55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40"/>
      <c r="Z19" s="26"/>
      <c r="AA19" s="26"/>
      <c r="AB19" s="27"/>
      <c r="AC19" s="27"/>
      <c r="AD19" s="27"/>
      <c r="AE19" s="27"/>
    </row>
    <row r="20" spans="1:31" s="28" customFormat="1" ht="60.75" customHeight="1">
      <c r="A20" s="41"/>
      <c r="B20" s="42"/>
      <c r="C20" s="42"/>
      <c r="D20" s="46" t="s">
        <v>56</v>
      </c>
      <c r="E20" s="37">
        <v>16166.03</v>
      </c>
      <c r="F20" s="38"/>
      <c r="G20" s="38"/>
      <c r="H20" s="38"/>
      <c r="I20" s="38"/>
      <c r="J20" s="38"/>
      <c r="K20" s="38"/>
      <c r="L20" s="38"/>
      <c r="M20" s="38"/>
      <c r="N20" s="38">
        <v>16167</v>
      </c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40"/>
      <c r="Z20" s="26"/>
      <c r="AA20" s="26"/>
      <c r="AB20" s="27"/>
      <c r="AC20" s="27"/>
      <c r="AD20" s="27"/>
      <c r="AE20" s="27"/>
    </row>
    <row r="21" spans="1:31" s="28" customFormat="1" ht="54" customHeight="1">
      <c r="A21" s="41"/>
      <c r="B21" s="42"/>
      <c r="C21" s="42"/>
      <c r="D21" s="46" t="s">
        <v>57</v>
      </c>
      <c r="E21" s="37">
        <v>79260</v>
      </c>
      <c r="F21" s="38"/>
      <c r="G21" s="38"/>
      <c r="H21" s="38"/>
      <c r="I21" s="38"/>
      <c r="J21" s="38"/>
      <c r="K21" s="38"/>
      <c r="L21" s="38"/>
      <c r="M21" s="38"/>
      <c r="N21" s="38">
        <v>79260</v>
      </c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40"/>
      <c r="Z21" s="26"/>
      <c r="AA21" s="26"/>
      <c r="AB21" s="27"/>
      <c r="AC21" s="27"/>
      <c r="AD21" s="27"/>
      <c r="AE21" s="27"/>
    </row>
    <row r="22" spans="1:31" s="28" customFormat="1" ht="36" customHeight="1">
      <c r="A22" s="41"/>
      <c r="B22" s="42"/>
      <c r="C22" s="42"/>
      <c r="D22" s="46" t="s">
        <v>58</v>
      </c>
      <c r="E22" s="37">
        <v>560</v>
      </c>
      <c r="F22" s="38"/>
      <c r="G22" s="38"/>
      <c r="H22" s="38"/>
      <c r="I22" s="38"/>
      <c r="J22" s="38"/>
      <c r="K22" s="38"/>
      <c r="L22" s="38"/>
      <c r="M22" s="38"/>
      <c r="N22" s="38">
        <v>560</v>
      </c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40"/>
      <c r="Z22" s="26"/>
      <c r="AA22" s="26"/>
      <c r="AB22" s="27"/>
      <c r="AC22" s="27"/>
      <c r="AD22" s="27"/>
      <c r="AE22" s="27"/>
    </row>
    <row r="23" spans="1:31" s="28" customFormat="1" ht="39" customHeight="1">
      <c r="A23" s="41"/>
      <c r="B23" s="42"/>
      <c r="C23" s="42"/>
      <c r="D23" s="46" t="s">
        <v>92</v>
      </c>
      <c r="E23" s="37">
        <v>606</v>
      </c>
      <c r="F23" s="38"/>
      <c r="G23" s="38"/>
      <c r="H23" s="38"/>
      <c r="I23" s="38"/>
      <c r="J23" s="38"/>
      <c r="K23" s="38"/>
      <c r="L23" s="38"/>
      <c r="M23" s="38"/>
      <c r="N23" s="38">
        <v>606</v>
      </c>
      <c r="O23" s="38"/>
      <c r="P23" s="38"/>
      <c r="Q23" s="38"/>
      <c r="R23" s="38"/>
      <c r="S23" s="38"/>
      <c r="T23" s="38"/>
      <c r="U23" s="38"/>
      <c r="V23" s="39"/>
      <c r="W23" s="39"/>
      <c r="X23" s="39"/>
      <c r="Y23" s="40"/>
      <c r="Z23" s="26"/>
      <c r="AA23" s="26"/>
      <c r="AB23" s="27"/>
      <c r="AC23" s="27"/>
      <c r="AD23" s="27"/>
      <c r="AE23" s="27"/>
    </row>
    <row r="24" spans="1:31" s="28" customFormat="1" ht="45" customHeight="1">
      <c r="A24" s="44"/>
      <c r="B24" s="45"/>
      <c r="C24" s="45"/>
      <c r="D24" s="46" t="s">
        <v>59</v>
      </c>
      <c r="E24" s="37">
        <f>3955+1500</f>
        <v>5455</v>
      </c>
      <c r="F24" s="38"/>
      <c r="G24" s="38"/>
      <c r="H24" s="38"/>
      <c r="I24" s="38"/>
      <c r="J24" s="38"/>
      <c r="K24" s="38"/>
      <c r="L24" s="38"/>
      <c r="M24" s="38"/>
      <c r="N24" s="38">
        <v>5455</v>
      </c>
      <c r="O24" s="38"/>
      <c r="P24" s="38"/>
      <c r="Q24" s="38"/>
      <c r="R24" s="38"/>
      <c r="S24" s="38"/>
      <c r="T24" s="38"/>
      <c r="U24" s="38"/>
      <c r="V24" s="39"/>
      <c r="W24" s="39"/>
      <c r="X24" s="39"/>
      <c r="Y24" s="40"/>
      <c r="Z24" s="26"/>
      <c r="AA24" s="26"/>
      <c r="AB24" s="27"/>
      <c r="AC24" s="27"/>
      <c r="AD24" s="27"/>
      <c r="AE24" s="27"/>
    </row>
    <row r="25" spans="1:31" s="28" customFormat="1" ht="72" customHeight="1">
      <c r="A25" s="44" t="s">
        <v>60</v>
      </c>
      <c r="B25" s="45" t="s">
        <v>61</v>
      </c>
      <c r="C25" s="45" t="s">
        <v>290</v>
      </c>
      <c r="D25" s="46" t="s">
        <v>248</v>
      </c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v>3000</v>
      </c>
      <c r="R25" s="38"/>
      <c r="S25" s="38"/>
      <c r="T25" s="38"/>
      <c r="U25" s="38"/>
      <c r="V25" s="39"/>
      <c r="W25" s="39"/>
      <c r="X25" s="39"/>
      <c r="Y25" s="53" t="s">
        <v>247</v>
      </c>
      <c r="Z25" s="26"/>
      <c r="AA25" s="26"/>
      <c r="AB25" s="27"/>
      <c r="AC25" s="27"/>
      <c r="AD25" s="27"/>
      <c r="AE25" s="27"/>
    </row>
    <row r="26" spans="1:31" s="28" customFormat="1" ht="60.75" customHeight="1">
      <c r="A26" s="44" t="s">
        <v>62</v>
      </c>
      <c r="B26" s="45" t="s">
        <v>63</v>
      </c>
      <c r="C26" s="45" t="s">
        <v>289</v>
      </c>
      <c r="D26" s="46" t="s">
        <v>357</v>
      </c>
      <c r="E26" s="37"/>
      <c r="F26" s="38"/>
      <c r="G26" s="38"/>
      <c r="H26" s="38"/>
      <c r="I26" s="38"/>
      <c r="J26" s="38"/>
      <c r="K26" s="38"/>
      <c r="L26" s="38"/>
      <c r="M26" s="38"/>
      <c r="N26" s="38">
        <v>200</v>
      </c>
      <c r="O26" s="38"/>
      <c r="P26" s="38"/>
      <c r="Q26" s="38"/>
      <c r="R26" s="38"/>
      <c r="S26" s="38"/>
      <c r="T26" s="38"/>
      <c r="U26" s="38"/>
      <c r="V26" s="39"/>
      <c r="W26" s="39"/>
      <c r="X26" s="39"/>
      <c r="Y26" s="53" t="s">
        <v>249</v>
      </c>
      <c r="Z26" s="26"/>
      <c r="AA26" s="26"/>
      <c r="AB26" s="27"/>
      <c r="AC26" s="27"/>
      <c r="AD26" s="27"/>
      <c r="AE26" s="27"/>
    </row>
    <row r="27" spans="1:31" s="28" customFormat="1" ht="76.5" customHeight="1">
      <c r="A27" s="44" t="s">
        <v>64</v>
      </c>
      <c r="B27" s="45" t="s">
        <v>65</v>
      </c>
      <c r="C27" s="45" t="s">
        <v>288</v>
      </c>
      <c r="D27" s="46" t="s">
        <v>250</v>
      </c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53" t="s">
        <v>168</v>
      </c>
      <c r="Z27" s="26"/>
      <c r="AA27" s="26"/>
      <c r="AB27" s="27"/>
      <c r="AC27" s="27"/>
      <c r="AD27" s="27"/>
      <c r="AE27" s="27"/>
    </row>
    <row r="28" spans="1:31" s="28" customFormat="1" ht="108.75" customHeight="1">
      <c r="A28" s="44" t="s">
        <v>66</v>
      </c>
      <c r="B28" s="45" t="s">
        <v>278</v>
      </c>
      <c r="C28" s="45" t="s">
        <v>36</v>
      </c>
      <c r="D28" s="46" t="s">
        <v>67</v>
      </c>
      <c r="E28" s="37">
        <v>30000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>
        <v>30000</v>
      </c>
      <c r="S28" s="38"/>
      <c r="T28" s="38"/>
      <c r="U28" s="38"/>
      <c r="V28" s="39"/>
      <c r="W28" s="39"/>
      <c r="X28" s="39"/>
      <c r="Y28" s="53" t="s">
        <v>352</v>
      </c>
      <c r="Z28" s="26"/>
      <c r="AA28" s="26"/>
      <c r="AB28" s="27"/>
      <c r="AC28" s="27"/>
      <c r="AD28" s="27"/>
      <c r="AE28" s="27"/>
    </row>
    <row r="29" spans="1:31" s="28" customFormat="1" ht="56.25" customHeight="1">
      <c r="A29" s="44" t="s">
        <v>68</v>
      </c>
      <c r="B29" s="45" t="s">
        <v>69</v>
      </c>
      <c r="C29" s="45" t="s">
        <v>251</v>
      </c>
      <c r="D29" s="46" t="s">
        <v>252</v>
      </c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v>3000</v>
      </c>
      <c r="R29" s="38"/>
      <c r="S29" s="38"/>
      <c r="T29" s="38"/>
      <c r="U29" s="38"/>
      <c r="V29" s="39"/>
      <c r="W29" s="39"/>
      <c r="X29" s="39"/>
      <c r="Y29" s="53" t="s">
        <v>247</v>
      </c>
      <c r="Z29" s="26"/>
      <c r="AA29" s="26"/>
      <c r="AB29" s="27"/>
      <c r="AC29" s="27"/>
      <c r="AD29" s="27"/>
      <c r="AE29" s="27"/>
    </row>
    <row r="30" spans="1:31" s="28" customFormat="1" ht="74.25" customHeight="1">
      <c r="A30" s="41" t="s">
        <v>70</v>
      </c>
      <c r="B30" s="42" t="s">
        <v>71</v>
      </c>
      <c r="C30" s="35" t="s">
        <v>72</v>
      </c>
      <c r="D30" s="46" t="s">
        <v>158</v>
      </c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39"/>
      <c r="Y30" s="53"/>
      <c r="Z30" s="26"/>
      <c r="AA30" s="26"/>
      <c r="AB30" s="27"/>
      <c r="AC30" s="27"/>
      <c r="AD30" s="27"/>
      <c r="AE30" s="27"/>
    </row>
    <row r="31" spans="1:31" s="28" customFormat="1" ht="46.5" customHeight="1">
      <c r="A31" s="41"/>
      <c r="B31" s="42"/>
      <c r="C31" s="42"/>
      <c r="D31" s="46" t="s">
        <v>73</v>
      </c>
      <c r="E31" s="37">
        <v>1895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9"/>
      <c r="X31" s="39"/>
      <c r="Y31" s="53"/>
      <c r="Z31" s="26"/>
      <c r="AA31" s="26"/>
      <c r="AB31" s="27"/>
      <c r="AC31" s="27"/>
      <c r="AD31" s="27"/>
      <c r="AE31" s="27"/>
    </row>
    <row r="32" spans="1:31" s="28" customFormat="1" ht="58.5" customHeight="1">
      <c r="A32" s="41"/>
      <c r="B32" s="42"/>
      <c r="C32" s="42"/>
      <c r="D32" s="46" t="s">
        <v>74</v>
      </c>
      <c r="E32" s="37">
        <v>500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39"/>
      <c r="X32" s="39"/>
      <c r="Y32" s="53"/>
      <c r="Z32" s="26"/>
      <c r="AA32" s="26"/>
      <c r="AB32" s="27"/>
      <c r="AC32" s="27"/>
      <c r="AD32" s="27"/>
      <c r="AE32" s="27"/>
    </row>
    <row r="33" spans="1:31" s="28" customFormat="1" ht="46.5" customHeight="1">
      <c r="A33" s="41"/>
      <c r="B33" s="42"/>
      <c r="C33" s="42"/>
      <c r="D33" s="46" t="s">
        <v>75</v>
      </c>
      <c r="E33" s="37">
        <v>1200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53"/>
      <c r="Z33" s="26"/>
      <c r="AA33" s="26"/>
      <c r="AB33" s="27"/>
      <c r="AC33" s="27"/>
      <c r="AD33" s="27"/>
      <c r="AE33" s="27"/>
    </row>
    <row r="34" spans="1:31" s="28" customFormat="1" ht="39.75" customHeight="1">
      <c r="A34" s="41"/>
      <c r="B34" s="42"/>
      <c r="C34" s="42"/>
      <c r="D34" s="46" t="s">
        <v>76</v>
      </c>
      <c r="E34" s="37">
        <v>32000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53"/>
      <c r="Z34" s="26"/>
      <c r="AA34" s="26"/>
      <c r="AB34" s="27"/>
      <c r="AC34" s="27"/>
      <c r="AD34" s="27"/>
      <c r="AE34" s="27"/>
    </row>
    <row r="35" spans="1:31" s="28" customFormat="1" ht="57.75" customHeight="1">
      <c r="A35" s="41"/>
      <c r="B35" s="42"/>
      <c r="C35" s="42"/>
      <c r="D35" s="46" t="s">
        <v>77</v>
      </c>
      <c r="E35" s="37">
        <v>96000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53"/>
      <c r="Z35" s="26"/>
      <c r="AA35" s="26"/>
      <c r="AB35" s="27"/>
      <c r="AC35" s="27"/>
      <c r="AD35" s="27"/>
      <c r="AE35" s="27"/>
    </row>
    <row r="36" spans="1:31" s="28" customFormat="1" ht="53.25" customHeight="1">
      <c r="A36" s="44"/>
      <c r="B36" s="45"/>
      <c r="C36" s="45"/>
      <c r="D36" s="46" t="s">
        <v>78</v>
      </c>
      <c r="E36" s="37">
        <v>146000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53"/>
      <c r="Z36" s="26"/>
      <c r="AA36" s="26"/>
      <c r="AB36" s="27"/>
      <c r="AC36" s="27"/>
      <c r="AD36" s="27"/>
      <c r="AE36" s="27"/>
    </row>
    <row r="37" spans="1:31" s="28" customFormat="1" ht="81" customHeight="1" hidden="1">
      <c r="A37" s="34" t="s">
        <v>79</v>
      </c>
      <c r="B37" s="35" t="s">
        <v>80</v>
      </c>
      <c r="C37" s="42" t="s">
        <v>81</v>
      </c>
      <c r="D37" s="46" t="s">
        <v>82</v>
      </c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9"/>
      <c r="X37" s="39"/>
      <c r="Y37" s="53"/>
      <c r="Z37" s="26"/>
      <c r="AA37" s="26"/>
      <c r="AB37" s="27"/>
      <c r="AC37" s="27"/>
      <c r="AD37" s="27"/>
      <c r="AE37" s="27"/>
    </row>
    <row r="38" spans="1:31" s="28" customFormat="1" ht="60" customHeight="1" hidden="1">
      <c r="A38" s="44"/>
      <c r="B38" s="45"/>
      <c r="C38" s="45"/>
      <c r="D38" s="46" t="s">
        <v>83</v>
      </c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  <c r="W38" s="39"/>
      <c r="X38" s="39"/>
      <c r="Y38" s="53"/>
      <c r="Z38" s="26"/>
      <c r="AA38" s="26"/>
      <c r="AB38" s="27"/>
      <c r="AC38" s="27"/>
      <c r="AD38" s="27"/>
      <c r="AE38" s="27"/>
    </row>
    <row r="39" spans="1:31" s="28" customFormat="1" ht="73.5" customHeight="1">
      <c r="A39" s="44" t="s">
        <v>79</v>
      </c>
      <c r="B39" s="45" t="s">
        <v>166</v>
      </c>
      <c r="C39" s="45" t="s">
        <v>167</v>
      </c>
      <c r="D39" s="46" t="s">
        <v>85</v>
      </c>
      <c r="E39" s="37">
        <v>30878.7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53" t="s">
        <v>301</v>
      </c>
      <c r="Z39" s="26"/>
      <c r="AA39" s="26"/>
      <c r="AB39" s="27"/>
      <c r="AC39" s="27"/>
      <c r="AD39" s="27"/>
      <c r="AE39" s="27"/>
    </row>
    <row r="40" spans="1:31" s="28" customFormat="1" ht="45.75" customHeight="1" hidden="1">
      <c r="A40" s="41" t="s">
        <v>86</v>
      </c>
      <c r="B40" s="35" t="s">
        <v>87</v>
      </c>
      <c r="C40" s="35" t="s">
        <v>88</v>
      </c>
      <c r="D40" s="46" t="s">
        <v>89</v>
      </c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  <c r="Y40" s="53"/>
      <c r="Z40" s="26"/>
      <c r="AA40" s="26"/>
      <c r="AB40" s="27"/>
      <c r="AC40" s="27"/>
      <c r="AD40" s="27"/>
      <c r="AE40" s="27"/>
    </row>
    <row r="41" spans="1:31" s="28" customFormat="1" ht="57" customHeight="1" hidden="1">
      <c r="A41" s="41"/>
      <c r="B41" s="42"/>
      <c r="C41" s="42"/>
      <c r="D41" s="46" t="s">
        <v>90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39"/>
      <c r="X41" s="39"/>
      <c r="Y41" s="53"/>
      <c r="Z41" s="26"/>
      <c r="AA41" s="26"/>
      <c r="AB41" s="27"/>
      <c r="AC41" s="27"/>
      <c r="AD41" s="27"/>
      <c r="AE41" s="27"/>
    </row>
    <row r="42" spans="1:31" s="28" customFormat="1" ht="43.5" customHeight="1" hidden="1">
      <c r="A42" s="44"/>
      <c r="B42" s="45"/>
      <c r="C42" s="45"/>
      <c r="D42" s="46" t="s">
        <v>91</v>
      </c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  <c r="W42" s="39"/>
      <c r="X42" s="39"/>
      <c r="Y42" s="53"/>
      <c r="Z42" s="26"/>
      <c r="AA42" s="26"/>
      <c r="AB42" s="27"/>
      <c r="AC42" s="27"/>
      <c r="AD42" s="27"/>
      <c r="AE42" s="27"/>
    </row>
    <row r="43" spans="1:31" s="28" customFormat="1" ht="47.25" customHeight="1">
      <c r="A43" s="41" t="s">
        <v>84</v>
      </c>
      <c r="B43" s="35" t="s">
        <v>94</v>
      </c>
      <c r="C43" s="35" t="s">
        <v>54</v>
      </c>
      <c r="D43" s="46" t="s">
        <v>95</v>
      </c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53"/>
      <c r="Z43" s="26"/>
      <c r="AA43" s="26"/>
      <c r="AB43" s="27"/>
      <c r="AC43" s="27"/>
      <c r="AD43" s="27"/>
      <c r="AE43" s="27"/>
    </row>
    <row r="44" spans="1:31" s="28" customFormat="1" ht="58.5" customHeight="1">
      <c r="A44" s="41"/>
      <c r="B44" s="42"/>
      <c r="C44" s="42"/>
      <c r="D44" s="46" t="s">
        <v>145</v>
      </c>
      <c r="E44" s="37">
        <v>66190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53"/>
      <c r="Z44" s="26"/>
      <c r="AA44" s="26"/>
      <c r="AB44" s="27"/>
      <c r="AC44" s="27"/>
      <c r="AD44" s="27"/>
      <c r="AE44" s="27"/>
    </row>
    <row r="45" spans="1:31" s="28" customFormat="1" ht="51.75" customHeight="1">
      <c r="A45" s="41"/>
      <c r="B45" s="42"/>
      <c r="C45" s="42"/>
      <c r="D45" s="46" t="s">
        <v>253</v>
      </c>
      <c r="E45" s="37">
        <v>16022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53"/>
      <c r="Z45" s="26"/>
      <c r="AA45" s="26"/>
      <c r="AB45" s="27"/>
      <c r="AC45" s="27"/>
      <c r="AD45" s="27"/>
      <c r="AE45" s="27"/>
    </row>
    <row r="46" spans="1:31" s="28" customFormat="1" ht="42" customHeight="1">
      <c r="A46" s="41"/>
      <c r="B46" s="42"/>
      <c r="C46" s="42"/>
      <c r="D46" s="46" t="s">
        <v>96</v>
      </c>
      <c r="E46" s="37">
        <v>44996.09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9"/>
      <c r="X46" s="39"/>
      <c r="Y46" s="53"/>
      <c r="Z46" s="26"/>
      <c r="AA46" s="26"/>
      <c r="AB46" s="27"/>
      <c r="AC46" s="27"/>
      <c r="AD46" s="27"/>
      <c r="AE46" s="27"/>
    </row>
    <row r="47" spans="1:31" s="28" customFormat="1" ht="44.25" customHeight="1">
      <c r="A47" s="41"/>
      <c r="B47" s="42"/>
      <c r="C47" s="42"/>
      <c r="D47" s="46" t="s">
        <v>97</v>
      </c>
      <c r="E47" s="37">
        <v>47763.34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9"/>
      <c r="X47" s="39"/>
      <c r="Y47" s="53"/>
      <c r="Z47" s="26"/>
      <c r="AA47" s="26"/>
      <c r="AB47" s="27"/>
      <c r="AC47" s="27"/>
      <c r="AD47" s="27"/>
      <c r="AE47" s="27"/>
    </row>
    <row r="48" spans="1:31" s="28" customFormat="1" ht="44.25" customHeight="1">
      <c r="A48" s="41"/>
      <c r="B48" s="42"/>
      <c r="C48" s="42"/>
      <c r="D48" s="46" t="s">
        <v>98</v>
      </c>
      <c r="E48" s="37">
        <v>248000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9"/>
      <c r="X48" s="39"/>
      <c r="Y48" s="53" t="s">
        <v>254</v>
      </c>
      <c r="Z48" s="26"/>
      <c r="AA48" s="26"/>
      <c r="AB48" s="27"/>
      <c r="AC48" s="27"/>
      <c r="AD48" s="27"/>
      <c r="AE48" s="27"/>
    </row>
    <row r="49" spans="1:31" s="28" customFormat="1" ht="59.25" customHeight="1">
      <c r="A49" s="41"/>
      <c r="B49" s="42"/>
      <c r="C49" s="42"/>
      <c r="D49" s="46" t="s">
        <v>99</v>
      </c>
      <c r="E49" s="37">
        <v>27523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9"/>
      <c r="X49" s="39"/>
      <c r="Y49" s="53" t="s">
        <v>161</v>
      </c>
      <c r="Z49" s="26"/>
      <c r="AA49" s="26"/>
      <c r="AB49" s="27"/>
      <c r="AC49" s="27"/>
      <c r="AD49" s="27"/>
      <c r="AE49" s="27"/>
    </row>
    <row r="50" spans="1:31" s="28" customFormat="1" ht="56.25" customHeight="1">
      <c r="A50" s="44"/>
      <c r="B50" s="45"/>
      <c r="C50" s="45"/>
      <c r="D50" s="46" t="s">
        <v>100</v>
      </c>
      <c r="E50" s="37">
        <v>31408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9"/>
      <c r="X50" s="39"/>
      <c r="Y50" s="53" t="s">
        <v>161</v>
      </c>
      <c r="Z50" s="26"/>
      <c r="AA50" s="26"/>
      <c r="AB50" s="27"/>
      <c r="AC50" s="27"/>
      <c r="AD50" s="27"/>
      <c r="AE50" s="27"/>
    </row>
    <row r="51" spans="1:31" s="28" customFormat="1" ht="59.25" customHeight="1">
      <c r="A51" s="34" t="s">
        <v>86</v>
      </c>
      <c r="B51" s="42" t="s">
        <v>102</v>
      </c>
      <c r="C51" s="35" t="s">
        <v>54</v>
      </c>
      <c r="D51" s="46" t="s">
        <v>159</v>
      </c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53"/>
      <c r="Z51" s="26"/>
      <c r="AA51" s="26"/>
      <c r="AB51" s="27"/>
      <c r="AC51" s="27"/>
      <c r="AD51" s="27"/>
      <c r="AE51" s="27"/>
    </row>
    <row r="52" spans="1:31" s="28" customFormat="1" ht="58.5" customHeight="1">
      <c r="A52" s="41"/>
      <c r="B52" s="42"/>
      <c r="C52" s="42"/>
      <c r="D52" s="46" t="s">
        <v>350</v>
      </c>
      <c r="E52" s="37">
        <v>3576530</v>
      </c>
      <c r="F52" s="38"/>
      <c r="G52" s="38"/>
      <c r="H52" s="38"/>
      <c r="I52" s="38"/>
      <c r="J52" s="38"/>
      <c r="K52" s="38"/>
      <c r="L52" s="38"/>
      <c r="M52" s="38"/>
      <c r="N52" s="38">
        <v>100000</v>
      </c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53" t="s">
        <v>358</v>
      </c>
      <c r="Z52" s="26"/>
      <c r="AA52" s="26"/>
      <c r="AB52" s="27"/>
      <c r="AC52" s="27"/>
      <c r="AD52" s="27"/>
      <c r="AE52" s="27"/>
    </row>
    <row r="53" spans="1:31" s="28" customFormat="1" ht="97.5" customHeight="1">
      <c r="A53" s="41"/>
      <c r="B53" s="42"/>
      <c r="C53" s="42"/>
      <c r="D53" s="46" t="s">
        <v>103</v>
      </c>
      <c r="E53" s="37">
        <v>244894</v>
      </c>
      <c r="F53" s="38"/>
      <c r="G53" s="38"/>
      <c r="H53" s="38"/>
      <c r="I53" s="38"/>
      <c r="J53" s="38"/>
      <c r="K53" s="38"/>
      <c r="L53" s="38"/>
      <c r="M53" s="38"/>
      <c r="N53" s="38">
        <v>40000</v>
      </c>
      <c r="O53" s="38"/>
      <c r="P53" s="38"/>
      <c r="Q53" s="38"/>
      <c r="R53" s="38"/>
      <c r="S53" s="38"/>
      <c r="T53" s="38"/>
      <c r="U53" s="38"/>
      <c r="V53" s="39"/>
      <c r="W53" s="39"/>
      <c r="X53" s="39"/>
      <c r="Y53" s="53" t="s">
        <v>377</v>
      </c>
      <c r="Z53" s="26"/>
      <c r="AA53" s="26"/>
      <c r="AB53" s="27"/>
      <c r="AC53" s="27"/>
      <c r="AD53" s="27"/>
      <c r="AE53" s="27"/>
    </row>
    <row r="54" spans="1:31" s="28" customFormat="1" ht="56.25" customHeight="1">
      <c r="A54" s="41"/>
      <c r="B54" s="42"/>
      <c r="C54" s="42"/>
      <c r="D54" s="46" t="s">
        <v>104</v>
      </c>
      <c r="E54" s="37">
        <v>1386922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39"/>
      <c r="Y54" s="53"/>
      <c r="Z54" s="26"/>
      <c r="AA54" s="26"/>
      <c r="AB54" s="27"/>
      <c r="AC54" s="27"/>
      <c r="AD54" s="27"/>
      <c r="AE54" s="27"/>
    </row>
    <row r="55" spans="1:31" s="28" customFormat="1" ht="31.5" customHeight="1">
      <c r="A55" s="41"/>
      <c r="B55" s="42"/>
      <c r="C55" s="42"/>
      <c r="D55" s="46" t="s">
        <v>105</v>
      </c>
      <c r="E55" s="37">
        <v>71190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39"/>
      <c r="X55" s="39"/>
      <c r="Y55" s="53"/>
      <c r="Z55" s="26"/>
      <c r="AA55" s="26"/>
      <c r="AB55" s="27"/>
      <c r="AC55" s="27"/>
      <c r="AD55" s="27"/>
      <c r="AE55" s="27"/>
    </row>
    <row r="56" spans="1:31" s="28" customFormat="1" ht="24.75" customHeight="1">
      <c r="A56" s="41"/>
      <c r="B56" s="42"/>
      <c r="C56" s="42"/>
      <c r="D56" s="46" t="s">
        <v>106</v>
      </c>
      <c r="E56" s="37">
        <v>1771000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39"/>
      <c r="X56" s="39"/>
      <c r="Y56" s="53"/>
      <c r="Z56" s="26"/>
      <c r="AA56" s="26"/>
      <c r="AB56" s="27"/>
      <c r="AC56" s="27"/>
      <c r="AD56" s="27"/>
      <c r="AE56" s="27"/>
    </row>
    <row r="57" spans="1:31" s="28" customFormat="1" ht="23.25" customHeight="1">
      <c r="A57" s="41"/>
      <c r="B57" s="42"/>
      <c r="C57" s="42"/>
      <c r="D57" s="46" t="s">
        <v>107</v>
      </c>
      <c r="E57" s="37">
        <v>948111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53"/>
      <c r="Z57" s="26"/>
      <c r="AA57" s="26"/>
      <c r="AB57" s="27"/>
      <c r="AC57" s="27"/>
      <c r="AD57" s="27"/>
      <c r="AE57" s="27"/>
    </row>
    <row r="58" spans="1:31" s="28" customFormat="1" ht="39" customHeight="1">
      <c r="A58" s="41"/>
      <c r="B58" s="42"/>
      <c r="C58" s="42"/>
      <c r="D58" s="47" t="s">
        <v>110</v>
      </c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39"/>
      <c r="X58" s="39"/>
      <c r="Y58" s="53"/>
      <c r="Z58" s="26"/>
      <c r="AA58" s="26"/>
      <c r="AB58" s="27"/>
      <c r="AC58" s="27"/>
      <c r="AD58" s="27"/>
      <c r="AE58" s="27"/>
    </row>
    <row r="59" spans="1:31" s="28" customFormat="1" ht="42.75" customHeight="1">
      <c r="A59" s="41"/>
      <c r="B59" s="42"/>
      <c r="C59" s="42"/>
      <c r="D59" s="46" t="s">
        <v>108</v>
      </c>
      <c r="E59" s="37">
        <v>50000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9"/>
      <c r="X59" s="39"/>
      <c r="Y59" s="53"/>
      <c r="Z59" s="26"/>
      <c r="AA59" s="26"/>
      <c r="AB59" s="27"/>
      <c r="AC59" s="27"/>
      <c r="AD59" s="27"/>
      <c r="AE59" s="27"/>
    </row>
    <row r="60" spans="1:31" s="28" customFormat="1" ht="40.5" customHeight="1">
      <c r="A60" s="41"/>
      <c r="B60" s="42"/>
      <c r="C60" s="42"/>
      <c r="D60" s="46" t="s">
        <v>109</v>
      </c>
      <c r="E60" s="37">
        <v>7000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9"/>
      <c r="X60" s="39"/>
      <c r="Y60" s="53"/>
      <c r="Z60" s="26"/>
      <c r="AA60" s="26"/>
      <c r="AB60" s="27"/>
      <c r="AC60" s="27"/>
      <c r="AD60" s="27"/>
      <c r="AE60" s="27"/>
    </row>
    <row r="61" spans="1:31" s="28" customFormat="1" ht="23.25" customHeight="1">
      <c r="A61" s="41"/>
      <c r="B61" s="42"/>
      <c r="C61" s="42"/>
      <c r="D61" s="46" t="s">
        <v>105</v>
      </c>
      <c r="E61" s="37">
        <v>20000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9"/>
      <c r="X61" s="39"/>
      <c r="Y61" s="53"/>
      <c r="Z61" s="26"/>
      <c r="AA61" s="26"/>
      <c r="AB61" s="27"/>
      <c r="AC61" s="27"/>
      <c r="AD61" s="27"/>
      <c r="AE61" s="27"/>
    </row>
    <row r="62" spans="1:31" s="28" customFormat="1" ht="24.75" customHeight="1">
      <c r="A62" s="41"/>
      <c r="B62" s="42"/>
      <c r="C62" s="42"/>
      <c r="D62" s="47" t="s">
        <v>111</v>
      </c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9"/>
      <c r="X62" s="39"/>
      <c r="Y62" s="53"/>
      <c r="Z62" s="26"/>
      <c r="AA62" s="26"/>
      <c r="AB62" s="27"/>
      <c r="AC62" s="27"/>
      <c r="AD62" s="27"/>
      <c r="AE62" s="27"/>
    </row>
    <row r="63" spans="1:31" s="28" customFormat="1" ht="31.5" customHeight="1">
      <c r="A63" s="41"/>
      <c r="B63" s="42"/>
      <c r="C63" s="42"/>
      <c r="D63" s="46" t="s">
        <v>112</v>
      </c>
      <c r="E63" s="37">
        <v>12000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53"/>
      <c r="Z63" s="26"/>
      <c r="AA63" s="26"/>
      <c r="AB63" s="27"/>
      <c r="AC63" s="27"/>
      <c r="AD63" s="27"/>
      <c r="AE63" s="27"/>
    </row>
    <row r="64" spans="1:31" s="28" customFormat="1" ht="44.25" customHeight="1">
      <c r="A64" s="41"/>
      <c r="B64" s="42"/>
      <c r="C64" s="42"/>
      <c r="D64" s="46" t="s">
        <v>113</v>
      </c>
      <c r="E64" s="37">
        <v>40000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9"/>
      <c r="Y64" s="53"/>
      <c r="Z64" s="26"/>
      <c r="AA64" s="26"/>
      <c r="AB64" s="27"/>
      <c r="AC64" s="27"/>
      <c r="AD64" s="27"/>
      <c r="AE64" s="27"/>
    </row>
    <row r="65" spans="1:31" s="28" customFormat="1" ht="23.25" customHeight="1">
      <c r="A65" s="41"/>
      <c r="B65" s="42"/>
      <c r="C65" s="42"/>
      <c r="D65" s="46" t="s">
        <v>105</v>
      </c>
      <c r="E65" s="37">
        <v>8100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9"/>
      <c r="X65" s="39"/>
      <c r="Y65" s="53"/>
      <c r="Z65" s="26"/>
      <c r="AA65" s="26"/>
      <c r="AB65" s="27"/>
      <c r="AC65" s="27"/>
      <c r="AD65" s="27"/>
      <c r="AE65" s="27"/>
    </row>
    <row r="66" spans="1:31" s="28" customFormat="1" ht="23.25" customHeight="1">
      <c r="A66" s="41"/>
      <c r="B66" s="42"/>
      <c r="C66" s="42"/>
      <c r="D66" s="46" t="s">
        <v>114</v>
      </c>
      <c r="E66" s="37">
        <v>15000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9"/>
      <c r="X66" s="39"/>
      <c r="Y66" s="53"/>
      <c r="Z66" s="26"/>
      <c r="AA66" s="26"/>
      <c r="AB66" s="27"/>
      <c r="AC66" s="27"/>
      <c r="AD66" s="27"/>
      <c r="AE66" s="27"/>
    </row>
    <row r="67" spans="1:31" s="28" customFormat="1" ht="43.5" customHeight="1">
      <c r="A67" s="41"/>
      <c r="B67" s="42"/>
      <c r="C67" s="42"/>
      <c r="D67" s="47" t="s">
        <v>115</v>
      </c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9"/>
      <c r="X67" s="39"/>
      <c r="Y67" s="53"/>
      <c r="Z67" s="26"/>
      <c r="AA67" s="26"/>
      <c r="AB67" s="27"/>
      <c r="AC67" s="27"/>
      <c r="AD67" s="27"/>
      <c r="AE67" s="27"/>
    </row>
    <row r="68" spans="1:31" s="28" customFormat="1" ht="30" customHeight="1">
      <c r="A68" s="41"/>
      <c r="B68" s="42"/>
      <c r="C68" s="42"/>
      <c r="D68" s="46" t="s">
        <v>112</v>
      </c>
      <c r="E68" s="37">
        <v>13300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39"/>
      <c r="X68" s="39"/>
      <c r="Y68" s="53"/>
      <c r="Z68" s="26"/>
      <c r="AA68" s="26"/>
      <c r="AB68" s="27"/>
      <c r="AC68" s="27"/>
      <c r="AD68" s="27"/>
      <c r="AE68" s="27"/>
    </row>
    <row r="69" spans="1:31" s="28" customFormat="1" ht="23.25" customHeight="1">
      <c r="A69" s="41"/>
      <c r="B69" s="42"/>
      <c r="C69" s="42"/>
      <c r="D69" s="46" t="s">
        <v>116</v>
      </c>
      <c r="E69" s="37">
        <v>11700</v>
      </c>
      <c r="F69" s="38"/>
      <c r="G69" s="38"/>
      <c r="H69" s="38"/>
      <c r="I69" s="38"/>
      <c r="J69" s="38"/>
      <c r="K69" s="38"/>
      <c r="L69" s="38"/>
      <c r="M69" s="38"/>
      <c r="N69" s="38">
        <v>11700</v>
      </c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53"/>
      <c r="Z69" s="26"/>
      <c r="AA69" s="26"/>
      <c r="AB69" s="27"/>
      <c r="AC69" s="27"/>
      <c r="AD69" s="27"/>
      <c r="AE69" s="27"/>
    </row>
    <row r="70" spans="1:31" s="28" customFormat="1" ht="23.25" customHeight="1">
      <c r="A70" s="41"/>
      <c r="B70" s="42"/>
      <c r="C70" s="42"/>
      <c r="D70" s="46" t="s">
        <v>117</v>
      </c>
      <c r="E70" s="37">
        <v>26100</v>
      </c>
      <c r="F70" s="38"/>
      <c r="G70" s="38"/>
      <c r="H70" s="38"/>
      <c r="I70" s="38"/>
      <c r="J70" s="38"/>
      <c r="K70" s="38"/>
      <c r="L70" s="38"/>
      <c r="M70" s="38"/>
      <c r="N70" s="38">
        <v>6608</v>
      </c>
      <c r="O70" s="38"/>
      <c r="P70" s="38"/>
      <c r="Q70" s="38">
        <v>19492</v>
      </c>
      <c r="R70" s="38"/>
      <c r="S70" s="38"/>
      <c r="T70" s="38"/>
      <c r="U70" s="38"/>
      <c r="V70" s="39"/>
      <c r="W70" s="39"/>
      <c r="X70" s="39"/>
      <c r="Y70" s="53"/>
      <c r="Z70" s="26"/>
      <c r="AA70" s="26"/>
      <c r="AB70" s="27"/>
      <c r="AC70" s="27"/>
      <c r="AD70" s="27"/>
      <c r="AE70" s="27"/>
    </row>
    <row r="71" spans="1:31" s="28" customFormat="1" ht="23.25" customHeight="1">
      <c r="A71" s="41"/>
      <c r="B71" s="42"/>
      <c r="C71" s="42"/>
      <c r="D71" s="46" t="s">
        <v>118</v>
      </c>
      <c r="E71" s="37">
        <v>2900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39"/>
      <c r="X71" s="39"/>
      <c r="Y71" s="53"/>
      <c r="Z71" s="26"/>
      <c r="AA71" s="26"/>
      <c r="AB71" s="27"/>
      <c r="AC71" s="27"/>
      <c r="AD71" s="27"/>
      <c r="AE71" s="27"/>
    </row>
    <row r="72" spans="1:31" s="28" customFormat="1" ht="23.25" customHeight="1">
      <c r="A72" s="41"/>
      <c r="B72" s="42"/>
      <c r="C72" s="42"/>
      <c r="D72" s="46" t="s">
        <v>119</v>
      </c>
      <c r="E72" s="37">
        <v>500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9"/>
      <c r="X72" s="39"/>
      <c r="Y72" s="53"/>
      <c r="Z72" s="26"/>
      <c r="AA72" s="26"/>
      <c r="AB72" s="27"/>
      <c r="AC72" s="27"/>
      <c r="AD72" s="27"/>
      <c r="AE72" s="27"/>
    </row>
    <row r="73" spans="1:31" s="28" customFormat="1" ht="23.25" customHeight="1">
      <c r="A73" s="41"/>
      <c r="B73" s="42"/>
      <c r="C73" s="42"/>
      <c r="D73" s="46" t="s">
        <v>120</v>
      </c>
      <c r="E73" s="37">
        <v>800</v>
      </c>
      <c r="F73" s="38"/>
      <c r="G73" s="38"/>
      <c r="H73" s="38"/>
      <c r="I73" s="38"/>
      <c r="J73" s="38"/>
      <c r="K73" s="38"/>
      <c r="L73" s="38"/>
      <c r="M73" s="38"/>
      <c r="N73" s="38">
        <v>800</v>
      </c>
      <c r="O73" s="38"/>
      <c r="P73" s="38"/>
      <c r="Q73" s="38"/>
      <c r="R73" s="38"/>
      <c r="S73" s="38"/>
      <c r="T73" s="38"/>
      <c r="U73" s="38"/>
      <c r="V73" s="39"/>
      <c r="W73" s="39"/>
      <c r="X73" s="39"/>
      <c r="Y73" s="53"/>
      <c r="Z73" s="26"/>
      <c r="AA73" s="26"/>
      <c r="AB73" s="27"/>
      <c r="AC73" s="27"/>
      <c r="AD73" s="27"/>
      <c r="AE73" s="27"/>
    </row>
    <row r="74" spans="1:31" s="28" customFormat="1" ht="23.25" customHeight="1">
      <c r="A74" s="41"/>
      <c r="B74" s="42"/>
      <c r="C74" s="42"/>
      <c r="D74" s="46" t="s">
        <v>105</v>
      </c>
      <c r="E74" s="37">
        <v>10800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39"/>
      <c r="X74" s="39"/>
      <c r="Y74" s="53"/>
      <c r="Z74" s="26"/>
      <c r="AA74" s="26"/>
      <c r="AB74" s="27"/>
      <c r="AC74" s="27"/>
      <c r="AD74" s="27"/>
      <c r="AE74" s="27"/>
    </row>
    <row r="75" spans="1:31" s="28" customFormat="1" ht="23.25" customHeight="1">
      <c r="A75" s="41"/>
      <c r="B75" s="42"/>
      <c r="C75" s="42"/>
      <c r="D75" s="46" t="s">
        <v>114</v>
      </c>
      <c r="E75" s="37">
        <v>30000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53"/>
      <c r="Z75" s="26"/>
      <c r="AA75" s="26"/>
      <c r="AB75" s="27"/>
      <c r="AC75" s="27"/>
      <c r="AD75" s="27"/>
      <c r="AE75" s="27"/>
    </row>
    <row r="76" spans="1:31" s="28" customFormat="1" ht="59.25" customHeight="1">
      <c r="A76" s="41"/>
      <c r="B76" s="42"/>
      <c r="C76" s="42"/>
      <c r="D76" s="47" t="s">
        <v>121</v>
      </c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39"/>
      <c r="X76" s="39"/>
      <c r="Y76" s="53"/>
      <c r="Z76" s="26"/>
      <c r="AA76" s="26"/>
      <c r="AB76" s="27"/>
      <c r="AC76" s="27"/>
      <c r="AD76" s="27"/>
      <c r="AE76" s="27"/>
    </row>
    <row r="77" spans="1:31" s="28" customFormat="1" ht="23.25" customHeight="1">
      <c r="A77" s="41"/>
      <c r="B77" s="42"/>
      <c r="C77" s="42"/>
      <c r="D77" s="46" t="s">
        <v>122</v>
      </c>
      <c r="E77" s="37">
        <v>10000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39"/>
      <c r="X77" s="39"/>
      <c r="Y77" s="53"/>
      <c r="Z77" s="26"/>
      <c r="AA77" s="26"/>
      <c r="AB77" s="27"/>
      <c r="AC77" s="27"/>
      <c r="AD77" s="27"/>
      <c r="AE77" s="27"/>
    </row>
    <row r="78" spans="1:31" s="28" customFormat="1" ht="23.25" customHeight="1">
      <c r="A78" s="41"/>
      <c r="B78" s="42"/>
      <c r="C78" s="42"/>
      <c r="D78" s="46" t="s">
        <v>123</v>
      </c>
      <c r="E78" s="37">
        <v>10000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39"/>
      <c r="X78" s="39"/>
      <c r="Y78" s="53"/>
      <c r="Z78" s="26"/>
      <c r="AA78" s="26"/>
      <c r="AB78" s="27"/>
      <c r="AC78" s="27"/>
      <c r="AD78" s="27"/>
      <c r="AE78" s="27"/>
    </row>
    <row r="79" spans="1:31" s="28" customFormat="1" ht="23.25" customHeight="1">
      <c r="A79" s="41"/>
      <c r="B79" s="42"/>
      <c r="C79" s="42"/>
      <c r="D79" s="46" t="s">
        <v>124</v>
      </c>
      <c r="E79" s="37">
        <v>1476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39"/>
      <c r="X79" s="39"/>
      <c r="Y79" s="53"/>
      <c r="Z79" s="26"/>
      <c r="AA79" s="26"/>
      <c r="AB79" s="27"/>
      <c r="AC79" s="27"/>
      <c r="AD79" s="27"/>
      <c r="AE79" s="27"/>
    </row>
    <row r="80" spans="1:31" s="28" customFormat="1" ht="24" customHeight="1">
      <c r="A80" s="41"/>
      <c r="B80" s="42"/>
      <c r="C80" s="42"/>
      <c r="D80" s="46" t="s">
        <v>125</v>
      </c>
      <c r="E80" s="37">
        <v>6000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9"/>
      <c r="X80" s="39"/>
      <c r="Y80" s="53"/>
      <c r="Z80" s="26"/>
      <c r="AA80" s="26"/>
      <c r="AB80" s="27"/>
      <c r="AC80" s="27"/>
      <c r="AD80" s="27"/>
      <c r="AE80" s="27"/>
    </row>
    <row r="81" spans="1:31" s="28" customFormat="1" ht="23.25" customHeight="1">
      <c r="A81" s="41"/>
      <c r="B81" s="42"/>
      <c r="C81" s="42"/>
      <c r="D81" s="47" t="s">
        <v>126</v>
      </c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9"/>
      <c r="X81" s="39"/>
      <c r="Y81" s="53"/>
      <c r="Z81" s="26"/>
      <c r="AA81" s="26"/>
      <c r="AB81" s="27"/>
      <c r="AC81" s="27"/>
      <c r="AD81" s="27"/>
      <c r="AE81" s="27"/>
    </row>
    <row r="82" spans="1:31" s="28" customFormat="1" ht="58.5" customHeight="1">
      <c r="A82" s="41"/>
      <c r="B82" s="42"/>
      <c r="C82" s="42"/>
      <c r="D82" s="46" t="s">
        <v>351</v>
      </c>
      <c r="E82" s="37">
        <v>72300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9"/>
      <c r="X82" s="39"/>
      <c r="Y82" s="53"/>
      <c r="Z82" s="26"/>
      <c r="AA82" s="26"/>
      <c r="AB82" s="27"/>
      <c r="AC82" s="27"/>
      <c r="AD82" s="27"/>
      <c r="AE82" s="27"/>
    </row>
    <row r="83" spans="1:31" s="28" customFormat="1" ht="72.75" customHeight="1">
      <c r="A83" s="41"/>
      <c r="B83" s="42"/>
      <c r="C83" s="42"/>
      <c r="D83" s="46" t="s">
        <v>127</v>
      </c>
      <c r="E83" s="37">
        <v>30000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9"/>
      <c r="X83" s="39"/>
      <c r="Y83" s="53"/>
      <c r="Z83" s="26"/>
      <c r="AA83" s="26"/>
      <c r="AB83" s="27"/>
      <c r="AC83" s="27"/>
      <c r="AD83" s="27"/>
      <c r="AE83" s="27"/>
    </row>
    <row r="84" spans="1:31" s="28" customFormat="1" ht="23.25" customHeight="1">
      <c r="A84" s="41"/>
      <c r="B84" s="42"/>
      <c r="C84" s="42"/>
      <c r="D84" s="46" t="s">
        <v>105</v>
      </c>
      <c r="E84" s="37">
        <v>600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39"/>
      <c r="X84" s="39"/>
      <c r="Y84" s="53"/>
      <c r="Z84" s="26"/>
      <c r="AA84" s="26"/>
      <c r="AB84" s="27"/>
      <c r="AC84" s="27"/>
      <c r="AD84" s="27"/>
      <c r="AE84" s="27"/>
    </row>
    <row r="85" spans="1:31" s="28" customFormat="1" ht="58.5" customHeight="1">
      <c r="A85" s="41"/>
      <c r="B85" s="42"/>
      <c r="C85" s="42"/>
      <c r="D85" s="47" t="s">
        <v>128</v>
      </c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39"/>
      <c r="X85" s="39"/>
      <c r="Y85" s="53"/>
      <c r="Z85" s="26"/>
      <c r="AA85" s="26"/>
      <c r="AB85" s="27"/>
      <c r="AC85" s="27"/>
      <c r="AD85" s="27"/>
      <c r="AE85" s="27"/>
    </row>
    <row r="86" spans="1:31" s="28" customFormat="1" ht="19.5" customHeight="1">
      <c r="A86" s="44"/>
      <c r="B86" s="45"/>
      <c r="C86" s="45"/>
      <c r="D86" s="46" t="s">
        <v>129</v>
      </c>
      <c r="E86" s="37">
        <v>8250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39"/>
      <c r="X86" s="39"/>
      <c r="Y86" s="53"/>
      <c r="Z86" s="26"/>
      <c r="AA86" s="26"/>
      <c r="AB86" s="27"/>
      <c r="AC86" s="27"/>
      <c r="AD86" s="27"/>
      <c r="AE86" s="27"/>
    </row>
    <row r="87" spans="1:31" s="28" customFormat="1" ht="39" customHeight="1" hidden="1">
      <c r="A87" s="34" t="s">
        <v>130</v>
      </c>
      <c r="B87" s="42" t="s">
        <v>131</v>
      </c>
      <c r="C87" s="42" t="s">
        <v>132</v>
      </c>
      <c r="D87" s="46" t="s">
        <v>133</v>
      </c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39"/>
      <c r="X87" s="39"/>
      <c r="Y87" s="53"/>
      <c r="Z87" s="26"/>
      <c r="AA87" s="26"/>
      <c r="AB87" s="27"/>
      <c r="AC87" s="27"/>
      <c r="AD87" s="27"/>
      <c r="AE87" s="27"/>
    </row>
    <row r="88" spans="1:31" s="28" customFormat="1" ht="21" customHeight="1" hidden="1">
      <c r="A88" s="41"/>
      <c r="B88" s="42"/>
      <c r="C88" s="42"/>
      <c r="D88" s="46" t="s">
        <v>134</v>
      </c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39"/>
      <c r="X88" s="39"/>
      <c r="Y88" s="53"/>
      <c r="Z88" s="26"/>
      <c r="AA88" s="26"/>
      <c r="AB88" s="27"/>
      <c r="AC88" s="27"/>
      <c r="AD88" s="27"/>
      <c r="AE88" s="27"/>
    </row>
    <row r="89" spans="1:31" s="28" customFormat="1" ht="45" customHeight="1" hidden="1">
      <c r="A89" s="41"/>
      <c r="B89" s="42"/>
      <c r="C89" s="42"/>
      <c r="D89" s="46" t="s">
        <v>135</v>
      </c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39"/>
      <c r="X89" s="39"/>
      <c r="Y89" s="53"/>
      <c r="Z89" s="26"/>
      <c r="AA89" s="26"/>
      <c r="AB89" s="27"/>
      <c r="AC89" s="27"/>
      <c r="AD89" s="27"/>
      <c r="AE89" s="27"/>
    </row>
    <row r="90" spans="1:31" s="28" customFormat="1" ht="49.5" customHeight="1" hidden="1">
      <c r="A90" s="44"/>
      <c r="B90" s="45"/>
      <c r="C90" s="45"/>
      <c r="D90" s="46" t="s">
        <v>136</v>
      </c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9"/>
      <c r="W90" s="39"/>
      <c r="X90" s="39"/>
      <c r="Y90" s="53"/>
      <c r="Z90" s="26"/>
      <c r="AA90" s="26"/>
      <c r="AB90" s="27"/>
      <c r="AC90" s="27"/>
      <c r="AD90" s="27"/>
      <c r="AE90" s="27"/>
    </row>
    <row r="91" spans="1:31" s="58" customFormat="1" ht="96.75" customHeight="1">
      <c r="A91" s="44" t="s">
        <v>93</v>
      </c>
      <c r="B91" s="54"/>
      <c r="C91" s="54" t="s">
        <v>138</v>
      </c>
      <c r="D91" s="55" t="s">
        <v>169</v>
      </c>
      <c r="E91" s="37">
        <v>-1200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>
        <v>-1200</v>
      </c>
      <c r="R91" s="38"/>
      <c r="S91" s="38"/>
      <c r="T91" s="38"/>
      <c r="U91" s="38"/>
      <c r="V91" s="39"/>
      <c r="W91" s="39"/>
      <c r="X91" s="39"/>
      <c r="Y91" s="53" t="s">
        <v>162</v>
      </c>
      <c r="Z91" s="56"/>
      <c r="AA91" s="56"/>
      <c r="AB91" s="57"/>
      <c r="AC91" s="57"/>
      <c r="AD91" s="57"/>
      <c r="AE91" s="57"/>
    </row>
    <row r="92" spans="1:31" s="58" customFormat="1" ht="75" customHeight="1">
      <c r="A92" s="41" t="s">
        <v>101</v>
      </c>
      <c r="B92" s="59"/>
      <c r="C92" s="59" t="s">
        <v>140</v>
      </c>
      <c r="D92" s="55" t="s">
        <v>255</v>
      </c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9"/>
      <c r="W92" s="39"/>
      <c r="X92" s="39"/>
      <c r="Y92" s="53" t="s">
        <v>163</v>
      </c>
      <c r="Z92" s="56"/>
      <c r="AA92" s="56"/>
      <c r="AB92" s="57"/>
      <c r="AC92" s="57"/>
      <c r="AD92" s="57"/>
      <c r="AE92" s="57"/>
    </row>
    <row r="93" spans="1:31" s="58" customFormat="1" ht="23.25" customHeight="1">
      <c r="A93" s="41"/>
      <c r="B93" s="59"/>
      <c r="C93" s="59"/>
      <c r="D93" s="55" t="s">
        <v>141</v>
      </c>
      <c r="E93" s="37">
        <v>-1975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>
        <v>-1975</v>
      </c>
      <c r="R93" s="38"/>
      <c r="S93" s="38"/>
      <c r="T93" s="38"/>
      <c r="U93" s="38"/>
      <c r="V93" s="39"/>
      <c r="W93" s="39"/>
      <c r="X93" s="39"/>
      <c r="Y93" s="53"/>
      <c r="Z93" s="56"/>
      <c r="AA93" s="56"/>
      <c r="AB93" s="57"/>
      <c r="AC93" s="57"/>
      <c r="AD93" s="57"/>
      <c r="AE93" s="57"/>
    </row>
    <row r="94" spans="1:31" s="58" customFormat="1" ht="39.75" customHeight="1">
      <c r="A94" s="41"/>
      <c r="B94" s="59"/>
      <c r="C94" s="59"/>
      <c r="D94" s="55" t="s">
        <v>142</v>
      </c>
      <c r="E94" s="37">
        <v>-23552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>
        <v>-23552</v>
      </c>
      <c r="R94" s="38"/>
      <c r="S94" s="38"/>
      <c r="T94" s="38"/>
      <c r="U94" s="38"/>
      <c r="V94" s="39"/>
      <c r="W94" s="39"/>
      <c r="X94" s="39"/>
      <c r="Y94" s="53"/>
      <c r="Z94" s="56"/>
      <c r="AA94" s="56"/>
      <c r="AB94" s="57"/>
      <c r="AC94" s="57"/>
      <c r="AD94" s="57"/>
      <c r="AE94" s="57"/>
    </row>
    <row r="95" spans="1:31" s="58" customFormat="1" ht="130.5" customHeight="1">
      <c r="A95" s="36"/>
      <c r="B95" s="55" t="s">
        <v>256</v>
      </c>
      <c r="C95" s="55" t="s">
        <v>140</v>
      </c>
      <c r="D95" s="55" t="s">
        <v>284</v>
      </c>
      <c r="E95" s="37">
        <v>10696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>
        <v>7235</v>
      </c>
      <c r="R95" s="38"/>
      <c r="S95" s="38"/>
      <c r="T95" s="38"/>
      <c r="U95" s="38"/>
      <c r="V95" s="39"/>
      <c r="W95" s="39"/>
      <c r="X95" s="39"/>
      <c r="Y95" s="53" t="s">
        <v>291</v>
      </c>
      <c r="Z95" s="56"/>
      <c r="AA95" s="56"/>
      <c r="AB95" s="57"/>
      <c r="AC95" s="57"/>
      <c r="AD95" s="57"/>
      <c r="AE95" s="57"/>
    </row>
    <row r="96" spans="1:31" s="28" customFormat="1" ht="48.75" customHeight="1">
      <c r="A96" s="44" t="s">
        <v>130</v>
      </c>
      <c r="B96" s="45" t="s">
        <v>279</v>
      </c>
      <c r="C96" s="45" t="s">
        <v>172</v>
      </c>
      <c r="D96" s="46" t="s">
        <v>144</v>
      </c>
      <c r="E96" s="37">
        <v>50000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9"/>
      <c r="X96" s="39"/>
      <c r="Y96" s="53" t="s">
        <v>292</v>
      </c>
      <c r="Z96" s="26"/>
      <c r="AA96" s="26"/>
      <c r="AB96" s="27"/>
      <c r="AC96" s="27"/>
      <c r="AD96" s="27"/>
      <c r="AE96" s="27"/>
    </row>
    <row r="97" spans="1:31" s="28" customFormat="1" ht="41.25" customHeight="1">
      <c r="A97" s="44" t="s">
        <v>137</v>
      </c>
      <c r="B97" s="45"/>
      <c r="C97" s="45" t="s">
        <v>257</v>
      </c>
      <c r="D97" s="46" t="s">
        <v>147</v>
      </c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>
        <v>-10000</v>
      </c>
      <c r="R97" s="38"/>
      <c r="S97" s="38"/>
      <c r="T97" s="38"/>
      <c r="U97" s="38"/>
      <c r="V97" s="39"/>
      <c r="W97" s="39"/>
      <c r="X97" s="39"/>
      <c r="Y97" s="53"/>
      <c r="Z97" s="26"/>
      <c r="AA97" s="26"/>
      <c r="AB97" s="27"/>
      <c r="AC97" s="27"/>
      <c r="AD97" s="27"/>
      <c r="AE97" s="27"/>
    </row>
    <row r="98" spans="1:31" s="28" customFormat="1" ht="39.75" customHeight="1">
      <c r="A98" s="34" t="s">
        <v>139</v>
      </c>
      <c r="B98" s="61" t="s">
        <v>194</v>
      </c>
      <c r="C98" s="42" t="s">
        <v>54</v>
      </c>
      <c r="D98" s="46" t="s">
        <v>149</v>
      </c>
      <c r="E98" s="3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39"/>
      <c r="X98" s="39"/>
      <c r="Y98" s="53"/>
      <c r="Z98" s="26"/>
      <c r="AA98" s="26"/>
      <c r="AB98" s="27"/>
      <c r="AC98" s="27"/>
      <c r="AD98" s="27"/>
      <c r="AE98" s="27"/>
    </row>
    <row r="99" spans="1:31" s="28" customFormat="1" ht="37.5" customHeight="1">
      <c r="A99" s="63"/>
      <c r="B99" s="42"/>
      <c r="C99" s="61"/>
      <c r="D99" s="47" t="s">
        <v>150</v>
      </c>
      <c r="E99" s="3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9"/>
      <c r="W99" s="39"/>
      <c r="X99" s="39"/>
      <c r="Y99" s="53"/>
      <c r="Z99" s="26"/>
      <c r="AA99" s="26"/>
      <c r="AB99" s="27"/>
      <c r="AC99" s="27"/>
      <c r="AD99" s="27"/>
      <c r="AE99" s="27"/>
    </row>
    <row r="100" spans="1:31" s="28" customFormat="1" ht="27" customHeight="1">
      <c r="A100" s="63"/>
      <c r="B100" s="42"/>
      <c r="C100" s="61"/>
      <c r="D100" s="46" t="s">
        <v>151</v>
      </c>
      <c r="E100" s="37">
        <v>147029</v>
      </c>
      <c r="F100" s="38"/>
      <c r="G100" s="38"/>
      <c r="H100" s="38"/>
      <c r="I100" s="38"/>
      <c r="J100" s="38"/>
      <c r="K100" s="38"/>
      <c r="L100" s="38"/>
      <c r="M100" s="38"/>
      <c r="N100" s="38">
        <v>147029</v>
      </c>
      <c r="O100" s="38"/>
      <c r="P100" s="38"/>
      <c r="Q100" s="38"/>
      <c r="R100" s="38"/>
      <c r="S100" s="38"/>
      <c r="T100" s="38"/>
      <c r="U100" s="38"/>
      <c r="V100" s="39"/>
      <c r="W100" s="39"/>
      <c r="X100" s="39"/>
      <c r="Y100" s="53"/>
      <c r="Z100" s="26"/>
      <c r="AA100" s="26"/>
      <c r="AB100" s="27"/>
      <c r="AC100" s="27"/>
      <c r="AD100" s="27"/>
      <c r="AE100" s="27"/>
    </row>
    <row r="101" spans="1:31" s="28" customFormat="1" ht="21" customHeight="1">
      <c r="A101" s="63"/>
      <c r="B101" s="42"/>
      <c r="C101" s="61"/>
      <c r="D101" s="46" t="s">
        <v>152</v>
      </c>
      <c r="E101" s="37">
        <v>14696</v>
      </c>
      <c r="F101" s="38"/>
      <c r="G101" s="38"/>
      <c r="H101" s="38"/>
      <c r="I101" s="38"/>
      <c r="J101" s="38"/>
      <c r="K101" s="38"/>
      <c r="L101" s="38"/>
      <c r="M101" s="38"/>
      <c r="N101" s="38">
        <v>14696</v>
      </c>
      <c r="O101" s="38"/>
      <c r="P101" s="38"/>
      <c r="Q101" s="38"/>
      <c r="R101" s="38"/>
      <c r="S101" s="38"/>
      <c r="T101" s="38"/>
      <c r="U101" s="38"/>
      <c r="V101" s="39"/>
      <c r="W101" s="39"/>
      <c r="X101" s="39"/>
      <c r="Y101" s="53"/>
      <c r="Z101" s="26"/>
      <c r="AA101" s="26"/>
      <c r="AB101" s="27"/>
      <c r="AC101" s="27"/>
      <c r="AD101" s="27"/>
      <c r="AE101" s="27"/>
    </row>
    <row r="102" spans="1:31" s="28" customFormat="1" ht="27" customHeight="1">
      <c r="A102" s="63"/>
      <c r="B102" s="42"/>
      <c r="C102" s="61"/>
      <c r="D102" s="46" t="s">
        <v>153</v>
      </c>
      <c r="E102" s="37">
        <v>28850</v>
      </c>
      <c r="F102" s="38"/>
      <c r="G102" s="38"/>
      <c r="H102" s="38"/>
      <c r="I102" s="38"/>
      <c r="J102" s="38"/>
      <c r="K102" s="38"/>
      <c r="L102" s="38"/>
      <c r="M102" s="38"/>
      <c r="N102" s="38">
        <v>28850</v>
      </c>
      <c r="O102" s="38"/>
      <c r="P102" s="38"/>
      <c r="Q102" s="38"/>
      <c r="R102" s="38"/>
      <c r="S102" s="38"/>
      <c r="T102" s="38"/>
      <c r="U102" s="38"/>
      <c r="V102" s="39"/>
      <c r="W102" s="39"/>
      <c r="X102" s="39"/>
      <c r="Y102" s="53"/>
      <c r="Z102" s="26"/>
      <c r="AA102" s="26"/>
      <c r="AB102" s="27"/>
      <c r="AC102" s="27"/>
      <c r="AD102" s="27"/>
      <c r="AE102" s="27"/>
    </row>
    <row r="103" spans="1:31" s="28" customFormat="1" ht="18" customHeight="1">
      <c r="A103" s="63"/>
      <c r="B103" s="42"/>
      <c r="C103" s="42"/>
      <c r="D103" s="62" t="s">
        <v>154</v>
      </c>
      <c r="E103" s="3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39"/>
      <c r="X103" s="39"/>
      <c r="Y103" s="53"/>
      <c r="Z103" s="26"/>
      <c r="AA103" s="26"/>
      <c r="AB103" s="27"/>
      <c r="AC103" s="27"/>
      <c r="AD103" s="27"/>
      <c r="AE103" s="27"/>
    </row>
    <row r="104" spans="1:31" s="28" customFormat="1" ht="21" customHeight="1">
      <c r="A104" s="63"/>
      <c r="B104" s="42"/>
      <c r="C104" s="42"/>
      <c r="D104" s="60" t="s">
        <v>153</v>
      </c>
      <c r="E104" s="37">
        <v>1600</v>
      </c>
      <c r="F104" s="38"/>
      <c r="G104" s="38"/>
      <c r="H104" s="38"/>
      <c r="I104" s="38"/>
      <c r="J104" s="38"/>
      <c r="K104" s="38"/>
      <c r="L104" s="38"/>
      <c r="M104" s="38"/>
      <c r="N104" s="38">
        <v>1600</v>
      </c>
      <c r="O104" s="38"/>
      <c r="P104" s="38"/>
      <c r="Q104" s="38"/>
      <c r="R104" s="38"/>
      <c r="S104" s="38"/>
      <c r="T104" s="38"/>
      <c r="U104" s="38"/>
      <c r="V104" s="39"/>
      <c r="W104" s="39"/>
      <c r="X104" s="39"/>
      <c r="Y104" s="53"/>
      <c r="Z104" s="26"/>
      <c r="AA104" s="26"/>
      <c r="AB104" s="27"/>
      <c r="AC104" s="27"/>
      <c r="AD104" s="27"/>
      <c r="AE104" s="27"/>
    </row>
    <row r="105" spans="1:31" s="28" customFormat="1" ht="25.5" customHeight="1">
      <c r="A105" s="64"/>
      <c r="B105" s="45"/>
      <c r="C105" s="45"/>
      <c r="D105" s="60" t="s">
        <v>155</v>
      </c>
      <c r="E105" s="37">
        <v>11594</v>
      </c>
      <c r="F105" s="38"/>
      <c r="G105" s="38"/>
      <c r="H105" s="38"/>
      <c r="I105" s="38"/>
      <c r="J105" s="38"/>
      <c r="K105" s="38"/>
      <c r="L105" s="38"/>
      <c r="M105" s="38"/>
      <c r="N105" s="38">
        <v>11594</v>
      </c>
      <c r="O105" s="38"/>
      <c r="P105" s="38"/>
      <c r="Q105" s="38"/>
      <c r="R105" s="38"/>
      <c r="S105" s="38"/>
      <c r="T105" s="38"/>
      <c r="U105" s="38"/>
      <c r="V105" s="39"/>
      <c r="W105" s="39"/>
      <c r="X105" s="39"/>
      <c r="Y105" s="53"/>
      <c r="Z105" s="26"/>
      <c r="AA105" s="26"/>
      <c r="AB105" s="27"/>
      <c r="AC105" s="27"/>
      <c r="AD105" s="27"/>
      <c r="AE105" s="27"/>
    </row>
    <row r="106" spans="1:31" s="28" customFormat="1" ht="73.5" customHeight="1">
      <c r="A106" s="41" t="s">
        <v>143</v>
      </c>
      <c r="B106" s="42" t="s">
        <v>196</v>
      </c>
      <c r="C106" s="42" t="s">
        <v>156</v>
      </c>
      <c r="D106" s="46" t="s">
        <v>157</v>
      </c>
      <c r="E106" s="37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9"/>
      <c r="X106" s="39"/>
      <c r="Y106" s="67" t="s">
        <v>366</v>
      </c>
      <c r="Z106" s="26"/>
      <c r="AA106" s="26"/>
      <c r="AB106" s="27"/>
      <c r="AC106" s="27"/>
      <c r="AD106" s="27"/>
      <c r="AE106" s="27"/>
    </row>
    <row r="107" spans="1:31" s="28" customFormat="1" ht="32.25" customHeight="1">
      <c r="A107" s="41"/>
      <c r="B107" s="42"/>
      <c r="C107" s="42"/>
      <c r="D107" s="46" t="s">
        <v>197</v>
      </c>
      <c r="E107" s="37">
        <v>7087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9"/>
      <c r="X107" s="39"/>
      <c r="Y107" s="81"/>
      <c r="Z107" s="26"/>
      <c r="AA107" s="26"/>
      <c r="AB107" s="27"/>
      <c r="AC107" s="27"/>
      <c r="AD107" s="27"/>
      <c r="AE107" s="27"/>
    </row>
    <row r="108" spans="1:31" s="28" customFormat="1" ht="23.25" customHeight="1">
      <c r="A108" s="41"/>
      <c r="B108" s="42"/>
      <c r="C108" s="42"/>
      <c r="D108" s="46" t="s">
        <v>198</v>
      </c>
      <c r="E108" s="37">
        <v>11672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9"/>
      <c r="X108" s="39"/>
      <c r="Y108" s="81"/>
      <c r="Z108" s="26"/>
      <c r="AA108" s="26"/>
      <c r="AB108" s="27"/>
      <c r="AC108" s="27"/>
      <c r="AD108" s="27"/>
      <c r="AE108" s="27"/>
    </row>
    <row r="109" spans="1:31" s="28" customFormat="1" ht="26.25" customHeight="1">
      <c r="A109" s="44"/>
      <c r="B109" s="45"/>
      <c r="C109" s="45"/>
      <c r="D109" s="46" t="s">
        <v>199</v>
      </c>
      <c r="E109" s="37">
        <v>14184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9"/>
      <c r="X109" s="39"/>
      <c r="Y109" s="82"/>
      <c r="Z109" s="26"/>
      <c r="AA109" s="26"/>
      <c r="AB109" s="27"/>
      <c r="AC109" s="27"/>
      <c r="AD109" s="27"/>
      <c r="AE109" s="27"/>
    </row>
    <row r="110" spans="1:31" s="28" customFormat="1" ht="71.25" customHeight="1">
      <c r="A110" s="44" t="s">
        <v>146</v>
      </c>
      <c r="B110" s="45" t="s">
        <v>165</v>
      </c>
      <c r="C110" s="45" t="s">
        <v>164</v>
      </c>
      <c r="D110" s="46" t="s">
        <v>261</v>
      </c>
      <c r="E110" s="37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>
        <v>1000</v>
      </c>
      <c r="R110" s="38"/>
      <c r="S110" s="38"/>
      <c r="T110" s="38"/>
      <c r="U110" s="38"/>
      <c r="V110" s="39"/>
      <c r="W110" s="39"/>
      <c r="X110" s="39"/>
      <c r="Y110" s="53" t="s">
        <v>247</v>
      </c>
      <c r="Z110" s="26"/>
      <c r="AA110" s="26"/>
      <c r="AB110" s="27"/>
      <c r="AC110" s="27"/>
      <c r="AD110" s="27"/>
      <c r="AE110" s="27"/>
    </row>
    <row r="111" spans="1:31" s="28" customFormat="1" ht="127.5" customHeight="1">
      <c r="A111" s="44" t="s">
        <v>148</v>
      </c>
      <c r="B111" s="45" t="s">
        <v>171</v>
      </c>
      <c r="C111" s="45" t="s">
        <v>172</v>
      </c>
      <c r="D111" s="46" t="s">
        <v>258</v>
      </c>
      <c r="E111" s="37">
        <v>29943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9"/>
      <c r="X111" s="39"/>
      <c r="Y111" s="53" t="s">
        <v>293</v>
      </c>
      <c r="Z111" s="26"/>
      <c r="AA111" s="26"/>
      <c r="AB111" s="27"/>
      <c r="AC111" s="27"/>
      <c r="AD111" s="27"/>
      <c r="AE111" s="27"/>
    </row>
    <row r="112" spans="1:31" s="28" customFormat="1" ht="109.5" customHeight="1">
      <c r="A112" s="44" t="s">
        <v>170</v>
      </c>
      <c r="B112" s="45" t="s">
        <v>174</v>
      </c>
      <c r="C112" s="45" t="s">
        <v>175</v>
      </c>
      <c r="D112" s="46" t="s">
        <v>176</v>
      </c>
      <c r="E112" s="37">
        <v>45000</v>
      </c>
      <c r="F112" s="38"/>
      <c r="G112" s="38"/>
      <c r="H112" s="38"/>
      <c r="I112" s="38"/>
      <c r="J112" s="38"/>
      <c r="K112" s="38"/>
      <c r="L112" s="38"/>
      <c r="M112" s="38"/>
      <c r="N112" s="38">
        <v>22500</v>
      </c>
      <c r="O112" s="38"/>
      <c r="P112" s="38"/>
      <c r="Q112" s="38"/>
      <c r="R112" s="38"/>
      <c r="S112" s="38"/>
      <c r="T112" s="38"/>
      <c r="U112" s="38"/>
      <c r="V112" s="39"/>
      <c r="W112" s="39"/>
      <c r="X112" s="39"/>
      <c r="Y112" s="53"/>
      <c r="Z112" s="26"/>
      <c r="AA112" s="26"/>
      <c r="AB112" s="27"/>
      <c r="AC112" s="27"/>
      <c r="AD112" s="27"/>
      <c r="AE112" s="27"/>
    </row>
    <row r="113" spans="1:31" s="28" customFormat="1" ht="71.25" customHeight="1">
      <c r="A113" s="44" t="s">
        <v>173</v>
      </c>
      <c r="B113" s="45" t="s">
        <v>178</v>
      </c>
      <c r="C113" s="45" t="s">
        <v>259</v>
      </c>
      <c r="D113" s="46" t="s">
        <v>179</v>
      </c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9"/>
      <c r="X113" s="39"/>
      <c r="Y113" s="53" t="s">
        <v>272</v>
      </c>
      <c r="Z113" s="26"/>
      <c r="AA113" s="26"/>
      <c r="AB113" s="27"/>
      <c r="AC113" s="27"/>
      <c r="AD113" s="27"/>
      <c r="AE113" s="27"/>
    </row>
    <row r="114" spans="1:31" s="28" customFormat="1" ht="57" customHeight="1">
      <c r="A114" s="44" t="s">
        <v>177</v>
      </c>
      <c r="B114" s="45" t="s">
        <v>181</v>
      </c>
      <c r="C114" s="45" t="s">
        <v>260</v>
      </c>
      <c r="D114" s="46" t="s">
        <v>182</v>
      </c>
      <c r="E114" s="37"/>
      <c r="F114" s="38"/>
      <c r="G114" s="38"/>
      <c r="H114" s="38"/>
      <c r="I114" s="38"/>
      <c r="J114" s="38"/>
      <c r="K114" s="38"/>
      <c r="L114" s="38"/>
      <c r="M114" s="38"/>
      <c r="N114" s="38">
        <v>200</v>
      </c>
      <c r="O114" s="38"/>
      <c r="P114" s="38"/>
      <c r="Q114" s="38"/>
      <c r="R114" s="38"/>
      <c r="S114" s="38"/>
      <c r="T114" s="38"/>
      <c r="U114" s="38"/>
      <c r="V114" s="39"/>
      <c r="W114" s="39"/>
      <c r="X114" s="39"/>
      <c r="Y114" s="53"/>
      <c r="Z114" s="26"/>
      <c r="AA114" s="26"/>
      <c r="AB114" s="27"/>
      <c r="AC114" s="27"/>
      <c r="AD114" s="27"/>
      <c r="AE114" s="27"/>
    </row>
    <row r="115" spans="1:31" s="28" customFormat="1" ht="95.25" customHeight="1">
      <c r="A115" s="44" t="s">
        <v>180</v>
      </c>
      <c r="B115" s="45" t="s">
        <v>184</v>
      </c>
      <c r="C115" s="45" t="s">
        <v>185</v>
      </c>
      <c r="D115" s="46" t="s">
        <v>186</v>
      </c>
      <c r="E115" s="37">
        <v>99942.56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39"/>
      <c r="X115" s="39"/>
      <c r="Y115" s="53"/>
      <c r="Z115" s="26"/>
      <c r="AA115" s="26"/>
      <c r="AB115" s="27"/>
      <c r="AC115" s="27"/>
      <c r="AD115" s="27"/>
      <c r="AE115" s="27"/>
    </row>
    <row r="116" spans="1:31" s="28" customFormat="1" ht="81.75" customHeight="1">
      <c r="A116" s="41" t="s">
        <v>183</v>
      </c>
      <c r="B116" s="35" t="s">
        <v>188</v>
      </c>
      <c r="C116" s="61" t="s">
        <v>189</v>
      </c>
      <c r="D116" s="46" t="s">
        <v>193</v>
      </c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39"/>
      <c r="X116" s="39"/>
      <c r="Y116" s="67" t="s">
        <v>246</v>
      </c>
      <c r="Z116" s="26"/>
      <c r="AA116" s="26"/>
      <c r="AB116" s="27"/>
      <c r="AC116" s="27"/>
      <c r="AD116" s="27"/>
      <c r="AE116" s="27"/>
    </row>
    <row r="117" spans="1:31" s="28" customFormat="1" ht="24" customHeight="1">
      <c r="A117" s="41"/>
      <c r="B117" s="42"/>
      <c r="C117" s="42"/>
      <c r="D117" s="60" t="s">
        <v>190</v>
      </c>
      <c r="E117" s="37">
        <v>22600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39"/>
      <c r="X117" s="39"/>
      <c r="Y117" s="81"/>
      <c r="Z117" s="26"/>
      <c r="AA117" s="26"/>
      <c r="AB117" s="27"/>
      <c r="AC117" s="27"/>
      <c r="AD117" s="27"/>
      <c r="AE117" s="27"/>
    </row>
    <row r="118" spans="1:31" s="28" customFormat="1" ht="24" customHeight="1">
      <c r="A118" s="41"/>
      <c r="B118" s="42"/>
      <c r="C118" s="42"/>
      <c r="D118" s="46" t="s">
        <v>191</v>
      </c>
      <c r="E118" s="37">
        <v>34776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39"/>
      <c r="X118" s="39"/>
      <c r="Y118" s="81"/>
      <c r="Z118" s="26"/>
      <c r="AA118" s="26"/>
      <c r="AB118" s="27"/>
      <c r="AC118" s="27"/>
      <c r="AD118" s="27"/>
      <c r="AE118" s="27"/>
    </row>
    <row r="119" spans="1:31" s="28" customFormat="1" ht="20.25" customHeight="1">
      <c r="A119" s="44"/>
      <c r="B119" s="45"/>
      <c r="C119" s="45"/>
      <c r="D119" s="46" t="s">
        <v>192</v>
      </c>
      <c r="E119" s="37">
        <v>12624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9"/>
      <c r="X119" s="39"/>
      <c r="Y119" s="82"/>
      <c r="Z119" s="26"/>
      <c r="AA119" s="26"/>
      <c r="AB119" s="27"/>
      <c r="AC119" s="27"/>
      <c r="AD119" s="27"/>
      <c r="AE119" s="27"/>
    </row>
    <row r="120" spans="1:31" s="28" customFormat="1" ht="57.75" customHeight="1">
      <c r="A120" s="44" t="s">
        <v>187</v>
      </c>
      <c r="B120" s="45" t="s">
        <v>201</v>
      </c>
      <c r="C120" s="45" t="s">
        <v>72</v>
      </c>
      <c r="D120" s="46" t="s">
        <v>262</v>
      </c>
      <c r="E120" s="37">
        <v>1400</v>
      </c>
      <c r="F120" s="38"/>
      <c r="G120" s="38"/>
      <c r="H120" s="38"/>
      <c r="I120" s="38"/>
      <c r="J120" s="38"/>
      <c r="K120" s="38"/>
      <c r="L120" s="38"/>
      <c r="M120" s="38"/>
      <c r="N120" s="38">
        <v>1400</v>
      </c>
      <c r="O120" s="38"/>
      <c r="P120" s="38"/>
      <c r="Q120" s="38"/>
      <c r="R120" s="38"/>
      <c r="S120" s="38"/>
      <c r="T120" s="38"/>
      <c r="U120" s="38"/>
      <c r="V120" s="39"/>
      <c r="W120" s="39"/>
      <c r="X120" s="39"/>
      <c r="Y120" s="53"/>
      <c r="Z120" s="26"/>
      <c r="AA120" s="26"/>
      <c r="AB120" s="27"/>
      <c r="AC120" s="27"/>
      <c r="AD120" s="27"/>
      <c r="AE120" s="27"/>
    </row>
    <row r="121" spans="1:31" s="28" customFormat="1" ht="75.75" customHeight="1">
      <c r="A121" s="44" t="s">
        <v>200</v>
      </c>
      <c r="B121" s="45" t="s">
        <v>203</v>
      </c>
      <c r="C121" s="45" t="s">
        <v>381</v>
      </c>
      <c r="D121" s="46" t="s">
        <v>263</v>
      </c>
      <c r="E121" s="37"/>
      <c r="F121" s="38"/>
      <c r="G121" s="38"/>
      <c r="H121" s="38"/>
      <c r="I121" s="38"/>
      <c r="J121" s="38"/>
      <c r="K121" s="38"/>
      <c r="L121" s="38"/>
      <c r="M121" s="38"/>
      <c r="N121" s="38">
        <v>200</v>
      </c>
      <c r="O121" s="38"/>
      <c r="P121" s="38"/>
      <c r="Q121" s="38"/>
      <c r="R121" s="38"/>
      <c r="S121" s="38"/>
      <c r="T121" s="38"/>
      <c r="U121" s="38"/>
      <c r="V121" s="39"/>
      <c r="W121" s="39"/>
      <c r="X121" s="39"/>
      <c r="Y121" s="53"/>
      <c r="Z121" s="26"/>
      <c r="AA121" s="26"/>
      <c r="AB121" s="27"/>
      <c r="AC121" s="27"/>
      <c r="AD121" s="27"/>
      <c r="AE121" s="27"/>
    </row>
    <row r="122" spans="1:31" s="28" customFormat="1" ht="93.75" customHeight="1">
      <c r="A122" s="44" t="s">
        <v>202</v>
      </c>
      <c r="B122" s="45" t="s">
        <v>205</v>
      </c>
      <c r="C122" s="45" t="s">
        <v>38</v>
      </c>
      <c r="D122" s="46" t="s">
        <v>206</v>
      </c>
      <c r="E122" s="3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9"/>
      <c r="X122" s="39"/>
      <c r="Y122" s="53" t="s">
        <v>273</v>
      </c>
      <c r="Z122" s="26"/>
      <c r="AA122" s="26"/>
      <c r="AB122" s="27"/>
      <c r="AC122" s="27"/>
      <c r="AD122" s="27"/>
      <c r="AE122" s="27"/>
    </row>
    <row r="123" spans="1:31" s="28" customFormat="1" ht="115.5" customHeight="1">
      <c r="A123" s="44" t="s">
        <v>204</v>
      </c>
      <c r="B123" s="45" t="s">
        <v>208</v>
      </c>
      <c r="C123" s="45" t="s">
        <v>209</v>
      </c>
      <c r="D123" s="46" t="s">
        <v>210</v>
      </c>
      <c r="E123" s="37">
        <v>247383.73</v>
      </c>
      <c r="F123" s="38"/>
      <c r="G123" s="38"/>
      <c r="H123" s="38"/>
      <c r="I123" s="38"/>
      <c r="J123" s="38"/>
      <c r="K123" s="38"/>
      <c r="L123" s="38"/>
      <c r="M123" s="37">
        <v>247383.73</v>
      </c>
      <c r="N123" s="38"/>
      <c r="O123" s="38"/>
      <c r="P123" s="38"/>
      <c r="Q123" s="38"/>
      <c r="R123" s="38"/>
      <c r="S123" s="38"/>
      <c r="T123" s="38"/>
      <c r="U123" s="38"/>
      <c r="V123" s="39"/>
      <c r="W123" s="39"/>
      <c r="X123" s="39"/>
      <c r="Y123" s="53"/>
      <c r="Z123" s="26"/>
      <c r="AA123" s="26"/>
      <c r="AB123" s="27"/>
      <c r="AC123" s="27"/>
      <c r="AD123" s="27"/>
      <c r="AE123" s="27"/>
    </row>
    <row r="124" spans="1:31" s="28" customFormat="1" ht="93" customHeight="1">
      <c r="A124" s="44" t="s">
        <v>207</v>
      </c>
      <c r="B124" s="45" t="s">
        <v>212</v>
      </c>
      <c r="C124" s="45" t="s">
        <v>211</v>
      </c>
      <c r="D124" s="46" t="s">
        <v>213</v>
      </c>
      <c r="E124" s="37"/>
      <c r="F124" s="38"/>
      <c r="G124" s="38"/>
      <c r="H124" s="38"/>
      <c r="I124" s="38"/>
      <c r="J124" s="38"/>
      <c r="K124" s="38"/>
      <c r="L124" s="38"/>
      <c r="M124" s="37"/>
      <c r="N124" s="38"/>
      <c r="O124" s="38"/>
      <c r="P124" s="38"/>
      <c r="Q124" s="38"/>
      <c r="R124" s="38"/>
      <c r="S124" s="38"/>
      <c r="T124" s="38"/>
      <c r="U124" s="38"/>
      <c r="V124" s="39"/>
      <c r="W124" s="39"/>
      <c r="X124" s="39"/>
      <c r="Y124" s="53" t="s">
        <v>274</v>
      </c>
      <c r="Z124" s="26"/>
      <c r="AA124" s="26"/>
      <c r="AB124" s="27"/>
      <c r="AC124" s="27"/>
      <c r="AD124" s="27"/>
      <c r="AE124" s="27"/>
    </row>
    <row r="125" spans="1:31" s="28" customFormat="1" ht="89.25" customHeight="1">
      <c r="A125" s="44">
        <v>31</v>
      </c>
      <c r="B125" s="45" t="s">
        <v>215</v>
      </c>
      <c r="C125" s="45" t="s">
        <v>216</v>
      </c>
      <c r="D125" s="46" t="s">
        <v>217</v>
      </c>
      <c r="E125" s="37"/>
      <c r="F125" s="38"/>
      <c r="G125" s="38"/>
      <c r="H125" s="38"/>
      <c r="I125" s="38"/>
      <c r="J125" s="38"/>
      <c r="K125" s="38"/>
      <c r="L125" s="38"/>
      <c r="M125" s="37"/>
      <c r="N125" s="38"/>
      <c r="O125" s="38"/>
      <c r="P125" s="38"/>
      <c r="Q125" s="38"/>
      <c r="R125" s="38"/>
      <c r="S125" s="38"/>
      <c r="T125" s="38"/>
      <c r="U125" s="38"/>
      <c r="V125" s="39"/>
      <c r="W125" s="39"/>
      <c r="X125" s="39"/>
      <c r="Y125" s="53" t="s">
        <v>275</v>
      </c>
      <c r="Z125" s="26"/>
      <c r="AA125" s="26"/>
      <c r="AB125" s="27"/>
      <c r="AC125" s="27"/>
      <c r="AD125" s="27"/>
      <c r="AE125" s="27"/>
    </row>
    <row r="126" spans="1:31" s="28" customFormat="1" ht="127.5" customHeight="1">
      <c r="A126" s="44" t="s">
        <v>214</v>
      </c>
      <c r="B126" s="45" t="s">
        <v>215</v>
      </c>
      <c r="C126" s="45" t="s">
        <v>219</v>
      </c>
      <c r="D126" s="46" t="s">
        <v>220</v>
      </c>
      <c r="E126" s="37"/>
      <c r="F126" s="38"/>
      <c r="G126" s="38"/>
      <c r="H126" s="38"/>
      <c r="I126" s="38"/>
      <c r="J126" s="38"/>
      <c r="K126" s="38"/>
      <c r="L126" s="38"/>
      <c r="M126" s="37"/>
      <c r="N126" s="38"/>
      <c r="O126" s="38"/>
      <c r="P126" s="38"/>
      <c r="Q126" s="38"/>
      <c r="R126" s="38"/>
      <c r="S126" s="38"/>
      <c r="T126" s="38"/>
      <c r="U126" s="38"/>
      <c r="V126" s="39"/>
      <c r="W126" s="39"/>
      <c r="X126" s="39"/>
      <c r="Y126" s="53" t="s">
        <v>276</v>
      </c>
      <c r="Z126" s="26"/>
      <c r="AA126" s="26"/>
      <c r="AB126" s="27"/>
      <c r="AC126" s="27"/>
      <c r="AD126" s="27"/>
      <c r="AE126" s="27"/>
    </row>
    <row r="127" spans="1:31" s="28" customFormat="1" ht="75.75" customHeight="1">
      <c r="A127" s="44" t="s">
        <v>218</v>
      </c>
      <c r="B127" s="45" t="s">
        <v>222</v>
      </c>
      <c r="C127" s="45" t="s">
        <v>223</v>
      </c>
      <c r="D127" s="46" t="s">
        <v>227</v>
      </c>
      <c r="E127" s="37"/>
      <c r="F127" s="38"/>
      <c r="G127" s="38"/>
      <c r="H127" s="38"/>
      <c r="I127" s="38"/>
      <c r="J127" s="38"/>
      <c r="K127" s="38"/>
      <c r="L127" s="38"/>
      <c r="M127" s="37"/>
      <c r="N127" s="38">
        <v>2000</v>
      </c>
      <c r="O127" s="38"/>
      <c r="P127" s="38"/>
      <c r="Q127" s="38"/>
      <c r="R127" s="38"/>
      <c r="S127" s="38"/>
      <c r="T127" s="38"/>
      <c r="U127" s="38"/>
      <c r="V127" s="39"/>
      <c r="W127" s="39"/>
      <c r="X127" s="39"/>
      <c r="Y127" s="53"/>
      <c r="Z127" s="26"/>
      <c r="AA127" s="26"/>
      <c r="AB127" s="27"/>
      <c r="AC127" s="27"/>
      <c r="AD127" s="27"/>
      <c r="AE127" s="27"/>
    </row>
    <row r="128" spans="1:31" s="28" customFormat="1" ht="75.75" customHeight="1">
      <c r="A128" s="44" t="s">
        <v>221</v>
      </c>
      <c r="B128" s="45" t="s">
        <v>225</v>
      </c>
      <c r="C128" s="45" t="s">
        <v>226</v>
      </c>
      <c r="D128" s="46" t="s">
        <v>228</v>
      </c>
      <c r="E128" s="37"/>
      <c r="F128" s="38"/>
      <c r="G128" s="38"/>
      <c r="H128" s="38"/>
      <c r="I128" s="38"/>
      <c r="J128" s="38"/>
      <c r="K128" s="38"/>
      <c r="L128" s="38"/>
      <c r="M128" s="37"/>
      <c r="N128" s="38">
        <v>2000</v>
      </c>
      <c r="O128" s="38"/>
      <c r="P128" s="38"/>
      <c r="Q128" s="38"/>
      <c r="R128" s="38"/>
      <c r="S128" s="38"/>
      <c r="T128" s="38"/>
      <c r="U128" s="38"/>
      <c r="V128" s="39"/>
      <c r="W128" s="39"/>
      <c r="X128" s="39"/>
      <c r="Y128" s="53"/>
      <c r="Z128" s="26"/>
      <c r="AA128" s="26"/>
      <c r="AB128" s="27"/>
      <c r="AC128" s="27"/>
      <c r="AD128" s="27"/>
      <c r="AE128" s="27"/>
    </row>
    <row r="129" spans="1:31" s="28" customFormat="1" ht="75.75" customHeight="1">
      <c r="A129" s="44" t="s">
        <v>224</v>
      </c>
      <c r="B129" s="45" t="s">
        <v>230</v>
      </c>
      <c r="C129" s="45" t="s">
        <v>231</v>
      </c>
      <c r="D129" s="46" t="s">
        <v>232</v>
      </c>
      <c r="E129" s="37"/>
      <c r="F129" s="38"/>
      <c r="G129" s="38"/>
      <c r="H129" s="38"/>
      <c r="I129" s="38"/>
      <c r="J129" s="38"/>
      <c r="K129" s="38"/>
      <c r="L129" s="38"/>
      <c r="M129" s="37"/>
      <c r="N129" s="38">
        <v>1000</v>
      </c>
      <c r="O129" s="38"/>
      <c r="P129" s="38"/>
      <c r="Q129" s="38"/>
      <c r="R129" s="38"/>
      <c r="S129" s="38"/>
      <c r="T129" s="38"/>
      <c r="U129" s="38"/>
      <c r="V129" s="39"/>
      <c r="W129" s="39"/>
      <c r="X129" s="39"/>
      <c r="Y129" s="53"/>
      <c r="Z129" s="26"/>
      <c r="AA129" s="26"/>
      <c r="AB129" s="27"/>
      <c r="AC129" s="27"/>
      <c r="AD129" s="27"/>
      <c r="AE129" s="27"/>
    </row>
    <row r="130" spans="1:31" s="28" customFormat="1" ht="96" customHeight="1">
      <c r="A130" s="44" t="s">
        <v>229</v>
      </c>
      <c r="B130" s="45" t="s">
        <v>234</v>
      </c>
      <c r="C130" s="45" t="s">
        <v>235</v>
      </c>
      <c r="D130" s="46" t="s">
        <v>294</v>
      </c>
      <c r="E130" s="37">
        <v>10000</v>
      </c>
      <c r="F130" s="38"/>
      <c r="G130" s="38"/>
      <c r="H130" s="38"/>
      <c r="I130" s="38"/>
      <c r="J130" s="38"/>
      <c r="K130" s="38"/>
      <c r="L130" s="38"/>
      <c r="M130" s="37"/>
      <c r="N130" s="38">
        <v>10000</v>
      </c>
      <c r="O130" s="38"/>
      <c r="P130" s="38"/>
      <c r="Q130" s="38"/>
      <c r="R130" s="38"/>
      <c r="S130" s="38"/>
      <c r="T130" s="38"/>
      <c r="U130" s="38"/>
      <c r="V130" s="39"/>
      <c r="W130" s="39"/>
      <c r="X130" s="39"/>
      <c r="Y130" s="53" t="s">
        <v>359</v>
      </c>
      <c r="Z130" s="26"/>
      <c r="AA130" s="26"/>
      <c r="AB130" s="27"/>
      <c r="AC130" s="27"/>
      <c r="AD130" s="27"/>
      <c r="AE130" s="27"/>
    </row>
    <row r="131" spans="1:31" s="28" customFormat="1" ht="82.5" customHeight="1">
      <c r="A131" s="44" t="s">
        <v>233</v>
      </c>
      <c r="B131" s="45" t="s">
        <v>237</v>
      </c>
      <c r="C131" s="45" t="s">
        <v>295</v>
      </c>
      <c r="D131" s="46" t="s">
        <v>238</v>
      </c>
      <c r="E131" s="37"/>
      <c r="F131" s="38"/>
      <c r="G131" s="38"/>
      <c r="H131" s="38"/>
      <c r="I131" s="38"/>
      <c r="J131" s="38"/>
      <c r="K131" s="38"/>
      <c r="L131" s="38"/>
      <c r="M131" s="37"/>
      <c r="N131" s="38"/>
      <c r="O131" s="38"/>
      <c r="P131" s="38"/>
      <c r="Q131" s="38"/>
      <c r="R131" s="38"/>
      <c r="S131" s="38"/>
      <c r="T131" s="38"/>
      <c r="U131" s="38"/>
      <c r="V131" s="39"/>
      <c r="W131" s="39"/>
      <c r="X131" s="39"/>
      <c r="Y131" s="53" t="s">
        <v>277</v>
      </c>
      <c r="Z131" s="26"/>
      <c r="AA131" s="26"/>
      <c r="AB131" s="27"/>
      <c r="AC131" s="27"/>
      <c r="AD131" s="27"/>
      <c r="AE131" s="27"/>
    </row>
    <row r="132" spans="1:31" s="28" customFormat="1" ht="78" customHeight="1">
      <c r="A132" s="44" t="s">
        <v>236</v>
      </c>
      <c r="B132" s="45" t="s">
        <v>240</v>
      </c>
      <c r="C132" s="45" t="s">
        <v>241</v>
      </c>
      <c r="D132" s="46" t="s">
        <v>242</v>
      </c>
      <c r="E132" s="37"/>
      <c r="F132" s="38"/>
      <c r="G132" s="38"/>
      <c r="H132" s="38"/>
      <c r="I132" s="38"/>
      <c r="J132" s="38"/>
      <c r="K132" s="38"/>
      <c r="L132" s="38"/>
      <c r="M132" s="37"/>
      <c r="N132" s="38">
        <v>2000</v>
      </c>
      <c r="O132" s="38"/>
      <c r="P132" s="38"/>
      <c r="Q132" s="38"/>
      <c r="R132" s="38"/>
      <c r="S132" s="38"/>
      <c r="T132" s="38"/>
      <c r="U132" s="38"/>
      <c r="V132" s="39"/>
      <c r="W132" s="39"/>
      <c r="X132" s="39"/>
      <c r="Y132" s="53"/>
      <c r="Z132" s="26"/>
      <c r="AA132" s="26"/>
      <c r="AB132" s="27"/>
      <c r="AC132" s="27"/>
      <c r="AD132" s="27"/>
      <c r="AE132" s="27"/>
    </row>
    <row r="133" spans="1:31" s="28" customFormat="1" ht="60.75" customHeight="1">
      <c r="A133" s="44" t="s">
        <v>239</v>
      </c>
      <c r="B133" s="45" t="s">
        <v>244</v>
      </c>
      <c r="C133" s="45" t="s">
        <v>245</v>
      </c>
      <c r="D133" s="46" t="s">
        <v>271</v>
      </c>
      <c r="E133" s="37"/>
      <c r="F133" s="38"/>
      <c r="G133" s="38"/>
      <c r="H133" s="38"/>
      <c r="I133" s="38"/>
      <c r="J133" s="38"/>
      <c r="K133" s="38"/>
      <c r="L133" s="38"/>
      <c r="M133" s="37"/>
      <c r="N133" s="38"/>
      <c r="O133" s="38"/>
      <c r="P133" s="38"/>
      <c r="Q133" s="38">
        <v>3000</v>
      </c>
      <c r="R133" s="38"/>
      <c r="S133" s="38"/>
      <c r="T133" s="38"/>
      <c r="U133" s="38"/>
      <c r="V133" s="39"/>
      <c r="W133" s="39"/>
      <c r="X133" s="39"/>
      <c r="Y133" s="53" t="s">
        <v>247</v>
      </c>
      <c r="Z133" s="26"/>
      <c r="AA133" s="26"/>
      <c r="AB133" s="27"/>
      <c r="AC133" s="27"/>
      <c r="AD133" s="27"/>
      <c r="AE133" s="27"/>
    </row>
    <row r="134" spans="1:31" s="28" customFormat="1" ht="60.75" customHeight="1">
      <c r="A134" s="44" t="s">
        <v>243</v>
      </c>
      <c r="B134" s="45" t="s">
        <v>264</v>
      </c>
      <c r="C134" s="45" t="s">
        <v>265</v>
      </c>
      <c r="D134" s="46" t="s">
        <v>266</v>
      </c>
      <c r="E134" s="37">
        <v>600000</v>
      </c>
      <c r="F134" s="38"/>
      <c r="G134" s="38"/>
      <c r="H134" s="38"/>
      <c r="I134" s="38"/>
      <c r="J134" s="38"/>
      <c r="K134" s="38"/>
      <c r="L134" s="38"/>
      <c r="M134" s="37"/>
      <c r="N134" s="38"/>
      <c r="O134" s="38"/>
      <c r="P134" s="38"/>
      <c r="Q134" s="38"/>
      <c r="R134" s="38"/>
      <c r="S134" s="38"/>
      <c r="T134" s="38"/>
      <c r="U134" s="38"/>
      <c r="V134" s="39"/>
      <c r="W134" s="39"/>
      <c r="X134" s="39"/>
      <c r="Y134" s="53" t="s">
        <v>287</v>
      </c>
      <c r="Z134" s="26"/>
      <c r="AA134" s="26"/>
      <c r="AB134" s="27"/>
      <c r="AC134" s="27"/>
      <c r="AD134" s="27"/>
      <c r="AE134" s="27"/>
    </row>
    <row r="135" spans="1:31" s="28" customFormat="1" ht="60.75" customHeight="1">
      <c r="A135" s="44" t="s">
        <v>267</v>
      </c>
      <c r="B135" s="42" t="s">
        <v>268</v>
      </c>
      <c r="C135" s="45" t="s">
        <v>269</v>
      </c>
      <c r="D135" s="46" t="s">
        <v>270</v>
      </c>
      <c r="E135" s="37">
        <v>99872</v>
      </c>
      <c r="F135" s="38"/>
      <c r="G135" s="38"/>
      <c r="H135" s="38"/>
      <c r="I135" s="38"/>
      <c r="J135" s="38"/>
      <c r="K135" s="38"/>
      <c r="L135" s="38"/>
      <c r="M135" s="37"/>
      <c r="N135" s="38">
        <v>50000</v>
      </c>
      <c r="O135" s="38"/>
      <c r="P135" s="38"/>
      <c r="Q135" s="38"/>
      <c r="R135" s="38"/>
      <c r="S135" s="38"/>
      <c r="T135" s="38"/>
      <c r="U135" s="38"/>
      <c r="V135" s="39"/>
      <c r="W135" s="39"/>
      <c r="X135" s="39"/>
      <c r="Y135" s="53"/>
      <c r="Z135" s="26"/>
      <c r="AA135" s="26"/>
      <c r="AB135" s="27"/>
      <c r="AC135" s="27"/>
      <c r="AD135" s="27"/>
      <c r="AE135" s="27"/>
    </row>
    <row r="136" spans="1:31" s="28" customFormat="1" ht="97.5" customHeight="1">
      <c r="A136" s="41" t="s">
        <v>283</v>
      </c>
      <c r="B136" s="35"/>
      <c r="C136" s="42" t="s">
        <v>282</v>
      </c>
      <c r="D136" s="46" t="s">
        <v>281</v>
      </c>
      <c r="E136" s="37"/>
      <c r="F136" s="38"/>
      <c r="G136" s="38"/>
      <c r="H136" s="38"/>
      <c r="I136" s="38"/>
      <c r="J136" s="38"/>
      <c r="K136" s="38"/>
      <c r="L136" s="38"/>
      <c r="M136" s="37"/>
      <c r="N136" s="38"/>
      <c r="O136" s="38"/>
      <c r="P136" s="38"/>
      <c r="Q136" s="38"/>
      <c r="R136" s="38"/>
      <c r="S136" s="38"/>
      <c r="T136" s="38"/>
      <c r="U136" s="38"/>
      <c r="V136" s="39"/>
      <c r="W136" s="39"/>
      <c r="X136" s="39"/>
      <c r="Y136" s="53" t="s">
        <v>285</v>
      </c>
      <c r="Z136" s="26"/>
      <c r="AA136" s="26"/>
      <c r="AB136" s="27"/>
      <c r="AC136" s="27"/>
      <c r="AD136" s="27"/>
      <c r="AE136" s="27"/>
    </row>
    <row r="137" spans="1:31" s="28" customFormat="1" ht="63" customHeight="1">
      <c r="A137" s="44"/>
      <c r="B137" s="45"/>
      <c r="C137" s="45"/>
      <c r="D137" s="55" t="s">
        <v>280</v>
      </c>
      <c r="E137" s="37"/>
      <c r="F137" s="38"/>
      <c r="G137" s="38"/>
      <c r="H137" s="38"/>
      <c r="I137" s="38"/>
      <c r="J137" s="38"/>
      <c r="K137" s="38"/>
      <c r="L137" s="38"/>
      <c r="M137" s="37"/>
      <c r="N137" s="38"/>
      <c r="O137" s="38"/>
      <c r="P137" s="38"/>
      <c r="Q137" s="38"/>
      <c r="R137" s="38"/>
      <c r="S137" s="38"/>
      <c r="T137" s="38"/>
      <c r="U137" s="38"/>
      <c r="V137" s="39"/>
      <c r="W137" s="39"/>
      <c r="X137" s="39"/>
      <c r="Y137" s="53" t="s">
        <v>286</v>
      </c>
      <c r="Z137" s="26"/>
      <c r="AA137" s="26"/>
      <c r="AB137" s="27"/>
      <c r="AC137" s="27"/>
      <c r="AD137" s="27"/>
      <c r="AE137" s="27"/>
    </row>
    <row r="138" spans="1:31" s="28" customFormat="1" ht="229.5" customHeight="1">
      <c r="A138" s="41" t="s">
        <v>296</v>
      </c>
      <c r="B138" s="42" t="s">
        <v>303</v>
      </c>
      <c r="C138" s="42" t="s">
        <v>282</v>
      </c>
      <c r="D138" s="55" t="s">
        <v>367</v>
      </c>
      <c r="E138" s="37">
        <v>1262485</v>
      </c>
      <c r="F138" s="38"/>
      <c r="G138" s="38"/>
      <c r="H138" s="38"/>
      <c r="I138" s="38"/>
      <c r="J138" s="38"/>
      <c r="K138" s="38"/>
      <c r="L138" s="38"/>
      <c r="M138" s="37"/>
      <c r="N138" s="38">
        <v>300000</v>
      </c>
      <c r="O138" s="38"/>
      <c r="P138" s="38"/>
      <c r="Q138" s="38"/>
      <c r="R138" s="38"/>
      <c r="S138" s="38"/>
      <c r="T138" s="38"/>
      <c r="U138" s="38"/>
      <c r="V138" s="39"/>
      <c r="W138" s="39"/>
      <c r="X138" s="39"/>
      <c r="Y138" s="53" t="s">
        <v>368</v>
      </c>
      <c r="Z138" s="26"/>
      <c r="AA138" s="26"/>
      <c r="AB138" s="27"/>
      <c r="AC138" s="27"/>
      <c r="AD138" s="27"/>
      <c r="AE138" s="27"/>
    </row>
    <row r="139" spans="1:31" s="28" customFormat="1" ht="39" customHeight="1">
      <c r="A139" s="44"/>
      <c r="B139" s="45"/>
      <c r="C139" s="45"/>
      <c r="D139" s="55" t="s">
        <v>304</v>
      </c>
      <c r="E139" s="37">
        <v>7321</v>
      </c>
      <c r="F139" s="38"/>
      <c r="G139" s="38"/>
      <c r="H139" s="38"/>
      <c r="I139" s="38"/>
      <c r="J139" s="38"/>
      <c r="K139" s="38"/>
      <c r="L139" s="38"/>
      <c r="M139" s="37"/>
      <c r="N139" s="38"/>
      <c r="O139" s="38"/>
      <c r="P139" s="38"/>
      <c r="Q139" s="38"/>
      <c r="R139" s="38"/>
      <c r="S139" s="38"/>
      <c r="T139" s="38"/>
      <c r="U139" s="38"/>
      <c r="V139" s="39"/>
      <c r="W139" s="39"/>
      <c r="X139" s="39"/>
      <c r="Y139" s="53"/>
      <c r="Z139" s="26"/>
      <c r="AA139" s="26"/>
      <c r="AB139" s="27"/>
      <c r="AC139" s="27"/>
      <c r="AD139" s="27"/>
      <c r="AE139" s="27"/>
    </row>
    <row r="140" spans="1:31" s="28" customFormat="1" ht="92.25" customHeight="1">
      <c r="A140" s="44" t="s">
        <v>302</v>
      </c>
      <c r="B140" s="45" t="s">
        <v>297</v>
      </c>
      <c r="C140" s="45" t="s">
        <v>298</v>
      </c>
      <c r="D140" s="55" t="s">
        <v>299</v>
      </c>
      <c r="E140" s="37">
        <v>50000</v>
      </c>
      <c r="F140" s="38"/>
      <c r="G140" s="38"/>
      <c r="H140" s="38"/>
      <c r="I140" s="38"/>
      <c r="J140" s="38"/>
      <c r="K140" s="38"/>
      <c r="L140" s="38"/>
      <c r="M140" s="37"/>
      <c r="N140" s="38"/>
      <c r="O140" s="38"/>
      <c r="P140" s="38"/>
      <c r="Q140" s="38"/>
      <c r="R140" s="38"/>
      <c r="S140" s="38"/>
      <c r="T140" s="38"/>
      <c r="U140" s="38"/>
      <c r="V140" s="39"/>
      <c r="W140" s="39"/>
      <c r="X140" s="39"/>
      <c r="Y140" s="53" t="s">
        <v>300</v>
      </c>
      <c r="Z140" s="26"/>
      <c r="AA140" s="26"/>
      <c r="AB140" s="27"/>
      <c r="AC140" s="27"/>
      <c r="AD140" s="27"/>
      <c r="AE140" s="27"/>
    </row>
    <row r="141" spans="1:31" s="28" customFormat="1" ht="50.25" customHeight="1">
      <c r="A141" s="41" t="s">
        <v>305</v>
      </c>
      <c r="B141" s="35" t="s">
        <v>306</v>
      </c>
      <c r="C141" s="35" t="s">
        <v>307</v>
      </c>
      <c r="D141" s="46" t="s">
        <v>308</v>
      </c>
      <c r="E141" s="37"/>
      <c r="F141" s="38"/>
      <c r="G141" s="38"/>
      <c r="H141" s="38"/>
      <c r="I141" s="38"/>
      <c r="J141" s="38"/>
      <c r="K141" s="38"/>
      <c r="L141" s="38"/>
      <c r="M141" s="37"/>
      <c r="N141" s="38"/>
      <c r="O141" s="38"/>
      <c r="P141" s="38"/>
      <c r="Q141" s="38"/>
      <c r="R141" s="38"/>
      <c r="S141" s="38"/>
      <c r="T141" s="38"/>
      <c r="U141" s="38"/>
      <c r="V141" s="39"/>
      <c r="W141" s="39"/>
      <c r="X141" s="39"/>
      <c r="Y141" s="53"/>
      <c r="Z141" s="26"/>
      <c r="AA141" s="26"/>
      <c r="AB141" s="27"/>
      <c r="AC141" s="27"/>
      <c r="AD141" s="27"/>
      <c r="AE141" s="27"/>
    </row>
    <row r="142" spans="1:31" s="28" customFormat="1" ht="44.25" customHeight="1">
      <c r="A142" s="41"/>
      <c r="B142" s="42"/>
      <c r="C142" s="42"/>
      <c r="D142" s="46" t="s">
        <v>309</v>
      </c>
      <c r="E142" s="37">
        <v>10000</v>
      </c>
      <c r="F142" s="38"/>
      <c r="G142" s="38"/>
      <c r="H142" s="38"/>
      <c r="I142" s="38"/>
      <c r="J142" s="38"/>
      <c r="K142" s="38"/>
      <c r="L142" s="38"/>
      <c r="M142" s="37"/>
      <c r="N142" s="38"/>
      <c r="O142" s="38"/>
      <c r="P142" s="38"/>
      <c r="Q142" s="38">
        <v>10000</v>
      </c>
      <c r="R142" s="38"/>
      <c r="S142" s="38"/>
      <c r="T142" s="38"/>
      <c r="U142" s="38"/>
      <c r="V142" s="39"/>
      <c r="W142" s="39"/>
      <c r="X142" s="39"/>
      <c r="Y142" s="67" t="s">
        <v>349</v>
      </c>
      <c r="Z142" s="26"/>
      <c r="AA142" s="26"/>
      <c r="AB142" s="27"/>
      <c r="AC142" s="27"/>
      <c r="AD142" s="27"/>
      <c r="AE142" s="27"/>
    </row>
    <row r="143" spans="1:31" s="28" customFormat="1" ht="20.25" customHeight="1">
      <c r="A143" s="41"/>
      <c r="B143" s="42"/>
      <c r="C143" s="42"/>
      <c r="D143" s="46" t="s">
        <v>310</v>
      </c>
      <c r="E143" s="37">
        <v>12</v>
      </c>
      <c r="F143" s="38"/>
      <c r="G143" s="38"/>
      <c r="H143" s="38"/>
      <c r="I143" s="38"/>
      <c r="J143" s="38"/>
      <c r="K143" s="38"/>
      <c r="L143" s="38"/>
      <c r="M143" s="37"/>
      <c r="N143" s="38"/>
      <c r="O143" s="38"/>
      <c r="P143" s="38"/>
      <c r="Q143" s="38">
        <v>12</v>
      </c>
      <c r="R143" s="38"/>
      <c r="S143" s="38"/>
      <c r="T143" s="38"/>
      <c r="U143" s="38"/>
      <c r="V143" s="39"/>
      <c r="W143" s="39"/>
      <c r="X143" s="39"/>
      <c r="Y143" s="68"/>
      <c r="Z143" s="26"/>
      <c r="AA143" s="26"/>
      <c r="AB143" s="27"/>
      <c r="AC143" s="27"/>
      <c r="AD143" s="27"/>
      <c r="AE143" s="27"/>
    </row>
    <row r="144" spans="1:31" s="28" customFormat="1" ht="42" customHeight="1">
      <c r="A144" s="44"/>
      <c r="B144" s="45"/>
      <c r="C144" s="45"/>
      <c r="D144" s="46" t="s">
        <v>311</v>
      </c>
      <c r="E144" s="37"/>
      <c r="F144" s="38"/>
      <c r="G144" s="38"/>
      <c r="H144" s="38"/>
      <c r="I144" s="38"/>
      <c r="J144" s="38"/>
      <c r="K144" s="38"/>
      <c r="L144" s="38"/>
      <c r="M144" s="37"/>
      <c r="N144" s="38"/>
      <c r="O144" s="38"/>
      <c r="P144" s="38"/>
      <c r="Q144" s="38">
        <v>-10012</v>
      </c>
      <c r="R144" s="38"/>
      <c r="S144" s="38"/>
      <c r="T144" s="38"/>
      <c r="U144" s="38"/>
      <c r="V144" s="39"/>
      <c r="W144" s="39"/>
      <c r="X144" s="39"/>
      <c r="Y144" s="69"/>
      <c r="Z144" s="26"/>
      <c r="AA144" s="26"/>
      <c r="AB144" s="27"/>
      <c r="AC144" s="27"/>
      <c r="AD144" s="27"/>
      <c r="AE144" s="27"/>
    </row>
    <row r="145" spans="1:31" s="28" customFormat="1" ht="70.5" customHeight="1">
      <c r="A145" s="44" t="s">
        <v>312</v>
      </c>
      <c r="B145" s="45" t="s">
        <v>313</v>
      </c>
      <c r="C145" s="45" t="s">
        <v>314</v>
      </c>
      <c r="D145" s="46" t="s">
        <v>315</v>
      </c>
      <c r="E145" s="37"/>
      <c r="F145" s="38"/>
      <c r="G145" s="38"/>
      <c r="H145" s="38"/>
      <c r="I145" s="38"/>
      <c r="J145" s="38"/>
      <c r="K145" s="38"/>
      <c r="L145" s="38"/>
      <c r="M145" s="37"/>
      <c r="N145" s="38">
        <v>2000</v>
      </c>
      <c r="O145" s="38"/>
      <c r="P145" s="38"/>
      <c r="Q145" s="38"/>
      <c r="R145" s="38"/>
      <c r="S145" s="38"/>
      <c r="T145" s="38"/>
      <c r="U145" s="38"/>
      <c r="V145" s="39"/>
      <c r="W145" s="39"/>
      <c r="X145" s="39"/>
      <c r="Y145" s="53"/>
      <c r="Z145" s="26"/>
      <c r="AA145" s="26"/>
      <c r="AB145" s="27"/>
      <c r="AC145" s="27"/>
      <c r="AD145" s="27"/>
      <c r="AE145" s="27"/>
    </row>
    <row r="146" spans="1:31" s="28" customFormat="1" ht="77.25" customHeight="1">
      <c r="A146" s="44" t="s">
        <v>316</v>
      </c>
      <c r="B146" s="45" t="s">
        <v>317</v>
      </c>
      <c r="C146" s="45" t="s">
        <v>318</v>
      </c>
      <c r="D146" s="46" t="s">
        <v>319</v>
      </c>
      <c r="E146" s="37"/>
      <c r="F146" s="38"/>
      <c r="G146" s="38"/>
      <c r="H146" s="38"/>
      <c r="I146" s="38"/>
      <c r="J146" s="38"/>
      <c r="K146" s="38"/>
      <c r="L146" s="38"/>
      <c r="M146" s="37"/>
      <c r="N146" s="38">
        <v>1000</v>
      </c>
      <c r="O146" s="38"/>
      <c r="P146" s="38"/>
      <c r="Q146" s="38"/>
      <c r="R146" s="38"/>
      <c r="S146" s="38"/>
      <c r="T146" s="38"/>
      <c r="U146" s="38"/>
      <c r="V146" s="39"/>
      <c r="W146" s="39"/>
      <c r="X146" s="39"/>
      <c r="Y146" s="53"/>
      <c r="Z146" s="26"/>
      <c r="AA146" s="26"/>
      <c r="AB146" s="27"/>
      <c r="AC146" s="27"/>
      <c r="AD146" s="27"/>
      <c r="AE146" s="27"/>
    </row>
    <row r="147" spans="1:31" s="28" customFormat="1" ht="92.25" customHeight="1">
      <c r="A147" s="44" t="s">
        <v>320</v>
      </c>
      <c r="B147" s="45" t="s">
        <v>321</v>
      </c>
      <c r="C147" s="45" t="s">
        <v>322</v>
      </c>
      <c r="D147" s="46" t="s">
        <v>323</v>
      </c>
      <c r="E147" s="37"/>
      <c r="F147" s="38"/>
      <c r="G147" s="38"/>
      <c r="H147" s="38"/>
      <c r="I147" s="38"/>
      <c r="J147" s="38"/>
      <c r="K147" s="38"/>
      <c r="L147" s="38"/>
      <c r="M147" s="37"/>
      <c r="N147" s="38">
        <v>4000</v>
      </c>
      <c r="O147" s="38"/>
      <c r="P147" s="38"/>
      <c r="Q147" s="38"/>
      <c r="R147" s="38"/>
      <c r="S147" s="38"/>
      <c r="T147" s="38"/>
      <c r="U147" s="38"/>
      <c r="V147" s="39"/>
      <c r="W147" s="39"/>
      <c r="X147" s="39"/>
      <c r="Y147" s="53"/>
      <c r="Z147" s="26"/>
      <c r="AA147" s="26"/>
      <c r="AB147" s="27"/>
      <c r="AC147" s="27"/>
      <c r="AD147" s="27"/>
      <c r="AE147" s="27"/>
    </row>
    <row r="148" spans="1:31" s="28" customFormat="1" ht="75" customHeight="1">
      <c r="A148" s="44" t="s">
        <v>324</v>
      </c>
      <c r="B148" s="45" t="s">
        <v>325</v>
      </c>
      <c r="C148" s="45" t="s">
        <v>326</v>
      </c>
      <c r="D148" s="46" t="s">
        <v>327</v>
      </c>
      <c r="E148" s="37"/>
      <c r="F148" s="38"/>
      <c r="G148" s="38"/>
      <c r="H148" s="38"/>
      <c r="I148" s="38"/>
      <c r="J148" s="38"/>
      <c r="K148" s="38"/>
      <c r="L148" s="38"/>
      <c r="M148" s="37"/>
      <c r="N148" s="38">
        <v>1000</v>
      </c>
      <c r="O148" s="38"/>
      <c r="P148" s="38"/>
      <c r="Q148" s="38"/>
      <c r="R148" s="38"/>
      <c r="S148" s="38"/>
      <c r="T148" s="38"/>
      <c r="U148" s="38"/>
      <c r="V148" s="39"/>
      <c r="W148" s="39"/>
      <c r="X148" s="39"/>
      <c r="Y148" s="53"/>
      <c r="Z148" s="26"/>
      <c r="AA148" s="26"/>
      <c r="AB148" s="27"/>
      <c r="AC148" s="27"/>
      <c r="AD148" s="27"/>
      <c r="AE148" s="27"/>
    </row>
    <row r="149" spans="1:31" s="28" customFormat="1" ht="75.75" customHeight="1">
      <c r="A149" s="44" t="s">
        <v>331</v>
      </c>
      <c r="B149" s="45" t="s">
        <v>328</v>
      </c>
      <c r="C149" s="45" t="s">
        <v>329</v>
      </c>
      <c r="D149" s="46" t="s">
        <v>330</v>
      </c>
      <c r="E149" s="37"/>
      <c r="F149" s="38"/>
      <c r="G149" s="38"/>
      <c r="H149" s="38"/>
      <c r="I149" s="38"/>
      <c r="J149" s="38"/>
      <c r="K149" s="38"/>
      <c r="L149" s="38"/>
      <c r="M149" s="37"/>
      <c r="N149" s="38">
        <v>3000</v>
      </c>
      <c r="O149" s="38"/>
      <c r="P149" s="38"/>
      <c r="Q149" s="38"/>
      <c r="R149" s="38"/>
      <c r="S149" s="38"/>
      <c r="T149" s="38"/>
      <c r="U149" s="38"/>
      <c r="V149" s="39"/>
      <c r="W149" s="39"/>
      <c r="X149" s="39"/>
      <c r="Y149" s="53"/>
      <c r="Z149" s="26"/>
      <c r="AA149" s="26"/>
      <c r="AB149" s="27"/>
      <c r="AC149" s="27"/>
      <c r="AD149" s="27"/>
      <c r="AE149" s="27"/>
    </row>
    <row r="150" spans="1:31" s="28" customFormat="1" ht="75.75" customHeight="1">
      <c r="A150" s="44" t="s">
        <v>332</v>
      </c>
      <c r="B150" s="45" t="s">
        <v>333</v>
      </c>
      <c r="C150" s="45" t="s">
        <v>334</v>
      </c>
      <c r="D150" s="46" t="s">
        <v>335</v>
      </c>
      <c r="E150" s="37"/>
      <c r="F150" s="38"/>
      <c r="G150" s="38"/>
      <c r="H150" s="38"/>
      <c r="I150" s="38"/>
      <c r="J150" s="38"/>
      <c r="K150" s="38"/>
      <c r="L150" s="38"/>
      <c r="M150" s="37"/>
      <c r="N150" s="38">
        <v>2000</v>
      </c>
      <c r="O150" s="38"/>
      <c r="P150" s="38"/>
      <c r="Q150" s="38"/>
      <c r="R150" s="38"/>
      <c r="S150" s="38"/>
      <c r="T150" s="38"/>
      <c r="U150" s="38"/>
      <c r="V150" s="39"/>
      <c r="W150" s="39"/>
      <c r="X150" s="39"/>
      <c r="Y150" s="53"/>
      <c r="Z150" s="26"/>
      <c r="AA150" s="26"/>
      <c r="AB150" s="27"/>
      <c r="AC150" s="27"/>
      <c r="AD150" s="27"/>
      <c r="AE150" s="27"/>
    </row>
    <row r="151" spans="1:31" s="28" customFormat="1" ht="75.75" customHeight="1">
      <c r="A151" s="44" t="s">
        <v>336</v>
      </c>
      <c r="B151" s="45" t="s">
        <v>337</v>
      </c>
      <c r="C151" s="45" t="s">
        <v>338</v>
      </c>
      <c r="D151" s="46" t="s">
        <v>339</v>
      </c>
      <c r="E151" s="37"/>
      <c r="F151" s="38"/>
      <c r="G151" s="38"/>
      <c r="H151" s="38"/>
      <c r="I151" s="38"/>
      <c r="J151" s="38"/>
      <c r="K151" s="38"/>
      <c r="L151" s="38"/>
      <c r="M151" s="37"/>
      <c r="N151" s="38">
        <v>1000</v>
      </c>
      <c r="O151" s="38"/>
      <c r="P151" s="38"/>
      <c r="Q151" s="38"/>
      <c r="R151" s="38"/>
      <c r="S151" s="38"/>
      <c r="T151" s="38"/>
      <c r="U151" s="38"/>
      <c r="V151" s="39"/>
      <c r="W151" s="39"/>
      <c r="X151" s="39"/>
      <c r="Y151" s="53"/>
      <c r="Z151" s="26"/>
      <c r="AA151" s="26"/>
      <c r="AB151" s="27"/>
      <c r="AC151" s="27"/>
      <c r="AD151" s="27"/>
      <c r="AE151" s="27"/>
    </row>
    <row r="152" spans="1:31" s="28" customFormat="1" ht="75.75" customHeight="1">
      <c r="A152" s="44" t="s">
        <v>340</v>
      </c>
      <c r="B152" s="45" t="s">
        <v>341</v>
      </c>
      <c r="C152" s="45" t="s">
        <v>378</v>
      </c>
      <c r="D152" s="46" t="s">
        <v>342</v>
      </c>
      <c r="E152" s="37"/>
      <c r="F152" s="38"/>
      <c r="G152" s="38"/>
      <c r="H152" s="38"/>
      <c r="I152" s="38"/>
      <c r="J152" s="38"/>
      <c r="K152" s="38"/>
      <c r="L152" s="38"/>
      <c r="M152" s="37"/>
      <c r="N152" s="38">
        <v>1000</v>
      </c>
      <c r="O152" s="38"/>
      <c r="P152" s="38"/>
      <c r="Q152" s="38"/>
      <c r="R152" s="38"/>
      <c r="S152" s="38"/>
      <c r="T152" s="38"/>
      <c r="U152" s="38"/>
      <c r="V152" s="39"/>
      <c r="W152" s="39"/>
      <c r="X152" s="39"/>
      <c r="Y152" s="53"/>
      <c r="Z152" s="26"/>
      <c r="AA152" s="26"/>
      <c r="AB152" s="27"/>
      <c r="AC152" s="27"/>
      <c r="AD152" s="27"/>
      <c r="AE152" s="27"/>
    </row>
    <row r="153" spans="1:31" s="28" customFormat="1" ht="69" customHeight="1">
      <c r="A153" s="44" t="s">
        <v>343</v>
      </c>
      <c r="B153" s="45" t="s">
        <v>344</v>
      </c>
      <c r="C153" s="45" t="s">
        <v>379</v>
      </c>
      <c r="D153" s="46" t="s">
        <v>345</v>
      </c>
      <c r="E153" s="37"/>
      <c r="F153" s="38"/>
      <c r="G153" s="38"/>
      <c r="H153" s="38"/>
      <c r="I153" s="38"/>
      <c r="J153" s="38"/>
      <c r="K153" s="38"/>
      <c r="L153" s="38"/>
      <c r="M153" s="37"/>
      <c r="N153" s="38">
        <v>2000</v>
      </c>
      <c r="O153" s="38"/>
      <c r="P153" s="38"/>
      <c r="Q153" s="38"/>
      <c r="R153" s="38"/>
      <c r="S153" s="38"/>
      <c r="T153" s="38"/>
      <c r="U153" s="38"/>
      <c r="V153" s="39"/>
      <c r="W153" s="39"/>
      <c r="X153" s="39"/>
      <c r="Y153" s="53"/>
      <c r="Z153" s="26"/>
      <c r="AA153" s="26"/>
      <c r="AB153" s="27"/>
      <c r="AC153" s="27"/>
      <c r="AD153" s="27"/>
      <c r="AE153" s="27"/>
    </row>
    <row r="154" spans="1:31" s="28" customFormat="1" ht="70.5" customHeight="1">
      <c r="A154" s="44" t="s">
        <v>346</v>
      </c>
      <c r="B154" s="45" t="s">
        <v>347</v>
      </c>
      <c r="C154" s="45" t="s">
        <v>348</v>
      </c>
      <c r="D154" s="46" t="s">
        <v>342</v>
      </c>
      <c r="E154" s="37"/>
      <c r="F154" s="38"/>
      <c r="G154" s="38"/>
      <c r="H154" s="38"/>
      <c r="I154" s="38"/>
      <c r="J154" s="38"/>
      <c r="K154" s="38"/>
      <c r="L154" s="38"/>
      <c r="M154" s="37"/>
      <c r="N154" s="38">
        <v>1000</v>
      </c>
      <c r="O154" s="38"/>
      <c r="P154" s="38"/>
      <c r="Q154" s="38"/>
      <c r="R154" s="38"/>
      <c r="S154" s="38"/>
      <c r="T154" s="38"/>
      <c r="U154" s="38"/>
      <c r="V154" s="39"/>
      <c r="W154" s="39"/>
      <c r="X154" s="39"/>
      <c r="Y154" s="53"/>
      <c r="Z154" s="26"/>
      <c r="AA154" s="26"/>
      <c r="AB154" s="27"/>
      <c r="AC154" s="27"/>
      <c r="AD154" s="27"/>
      <c r="AE154" s="27"/>
    </row>
    <row r="155" spans="1:31" s="28" customFormat="1" ht="75.75" customHeight="1">
      <c r="A155" s="44" t="s">
        <v>353</v>
      </c>
      <c r="B155" s="45" t="s">
        <v>354</v>
      </c>
      <c r="C155" s="45" t="s">
        <v>355</v>
      </c>
      <c r="D155" s="46" t="s">
        <v>356</v>
      </c>
      <c r="E155" s="37"/>
      <c r="F155" s="38"/>
      <c r="G155" s="38"/>
      <c r="H155" s="38"/>
      <c r="I155" s="38"/>
      <c r="J155" s="38"/>
      <c r="K155" s="38"/>
      <c r="L155" s="38"/>
      <c r="M155" s="37"/>
      <c r="N155" s="38">
        <v>1000</v>
      </c>
      <c r="O155" s="38"/>
      <c r="P155" s="38"/>
      <c r="Q155" s="38"/>
      <c r="R155" s="38"/>
      <c r="S155" s="38"/>
      <c r="T155" s="38"/>
      <c r="U155" s="38"/>
      <c r="V155" s="39"/>
      <c r="W155" s="39"/>
      <c r="X155" s="39"/>
      <c r="Y155" s="53"/>
      <c r="Z155" s="26"/>
      <c r="AA155" s="26"/>
      <c r="AB155" s="27"/>
      <c r="AC155" s="27"/>
      <c r="AD155" s="27"/>
      <c r="AE155" s="27"/>
    </row>
    <row r="156" spans="1:31" s="28" customFormat="1" ht="52.5" customHeight="1">
      <c r="A156" s="44" t="s">
        <v>360</v>
      </c>
      <c r="B156" s="45" t="s">
        <v>361</v>
      </c>
      <c r="C156" s="45" t="s">
        <v>362</v>
      </c>
      <c r="D156" s="46" t="s">
        <v>363</v>
      </c>
      <c r="E156" s="37"/>
      <c r="F156" s="38"/>
      <c r="G156" s="38"/>
      <c r="H156" s="38"/>
      <c r="I156" s="38"/>
      <c r="J156" s="38"/>
      <c r="K156" s="38"/>
      <c r="L156" s="38"/>
      <c r="M156" s="37"/>
      <c r="N156" s="38"/>
      <c r="O156" s="38"/>
      <c r="P156" s="38"/>
      <c r="Q156" s="38"/>
      <c r="R156" s="38"/>
      <c r="S156" s="38"/>
      <c r="T156" s="38"/>
      <c r="U156" s="38"/>
      <c r="V156" s="39"/>
      <c r="W156" s="39"/>
      <c r="X156" s="39"/>
      <c r="Y156" s="53" t="s">
        <v>273</v>
      </c>
      <c r="Z156" s="26"/>
      <c r="AA156" s="26"/>
      <c r="AB156" s="27"/>
      <c r="AC156" s="27"/>
      <c r="AD156" s="27"/>
      <c r="AE156" s="27"/>
    </row>
    <row r="157" spans="1:31" s="28" customFormat="1" ht="200.25" customHeight="1">
      <c r="A157" s="44" t="s">
        <v>364</v>
      </c>
      <c r="B157" s="45" t="s">
        <v>369</v>
      </c>
      <c r="C157" s="45" t="s">
        <v>365</v>
      </c>
      <c r="D157" s="46" t="s">
        <v>380</v>
      </c>
      <c r="E157" s="37">
        <v>10000</v>
      </c>
      <c r="F157" s="38"/>
      <c r="G157" s="38"/>
      <c r="H157" s="38"/>
      <c r="I157" s="38"/>
      <c r="J157" s="38"/>
      <c r="K157" s="38"/>
      <c r="L157" s="38"/>
      <c r="M157" s="37"/>
      <c r="N157" s="38">
        <v>10000</v>
      </c>
      <c r="O157" s="38"/>
      <c r="P157" s="38"/>
      <c r="Q157" s="38"/>
      <c r="R157" s="38"/>
      <c r="S157" s="38"/>
      <c r="T157" s="38"/>
      <c r="U157" s="38"/>
      <c r="V157" s="39"/>
      <c r="W157" s="39"/>
      <c r="X157" s="39"/>
      <c r="Y157" s="53" t="s">
        <v>359</v>
      </c>
      <c r="Z157" s="26"/>
      <c r="AA157" s="26"/>
      <c r="AB157" s="27"/>
      <c r="AC157" s="27"/>
      <c r="AD157" s="27"/>
      <c r="AE157" s="27"/>
    </row>
    <row r="158" spans="1:31" s="28" customFormat="1" ht="37.5" customHeight="1">
      <c r="A158" s="41" t="s">
        <v>370</v>
      </c>
      <c r="B158" s="35" t="s">
        <v>371</v>
      </c>
      <c r="C158" s="35" t="s">
        <v>38</v>
      </c>
      <c r="D158" s="46" t="s">
        <v>372</v>
      </c>
      <c r="E158" s="37"/>
      <c r="F158" s="38"/>
      <c r="G158" s="38"/>
      <c r="H158" s="38"/>
      <c r="I158" s="38"/>
      <c r="J158" s="38"/>
      <c r="K158" s="38"/>
      <c r="L158" s="38"/>
      <c r="M158" s="37"/>
      <c r="N158" s="38"/>
      <c r="O158" s="38"/>
      <c r="P158" s="38"/>
      <c r="Q158" s="38"/>
      <c r="R158" s="38"/>
      <c r="S158" s="38"/>
      <c r="T158" s="38"/>
      <c r="U158" s="38"/>
      <c r="V158" s="39"/>
      <c r="W158" s="39"/>
      <c r="X158" s="39"/>
      <c r="Y158" s="53"/>
      <c r="Z158" s="26"/>
      <c r="AA158" s="26"/>
      <c r="AB158" s="27"/>
      <c r="AC158" s="27"/>
      <c r="AD158" s="27"/>
      <c r="AE158" s="27"/>
    </row>
    <row r="159" spans="1:31" s="28" customFormat="1" ht="39" customHeight="1">
      <c r="A159" s="41"/>
      <c r="B159" s="42"/>
      <c r="C159" s="42"/>
      <c r="D159" s="46" t="s">
        <v>373</v>
      </c>
      <c r="E159" s="37">
        <v>2000</v>
      </c>
      <c r="F159" s="38"/>
      <c r="G159" s="38"/>
      <c r="H159" s="38"/>
      <c r="I159" s="38"/>
      <c r="J159" s="38"/>
      <c r="K159" s="38"/>
      <c r="L159" s="38"/>
      <c r="M159" s="37"/>
      <c r="N159" s="38">
        <v>2000</v>
      </c>
      <c r="O159" s="38"/>
      <c r="P159" s="38"/>
      <c r="Q159" s="38"/>
      <c r="R159" s="38"/>
      <c r="S159" s="38"/>
      <c r="T159" s="38"/>
      <c r="U159" s="38"/>
      <c r="V159" s="39"/>
      <c r="W159" s="39"/>
      <c r="X159" s="39"/>
      <c r="Y159" s="53"/>
      <c r="Z159" s="26"/>
      <c r="AA159" s="26"/>
      <c r="AB159" s="27"/>
      <c r="AC159" s="27"/>
      <c r="AD159" s="27"/>
      <c r="AE159" s="27"/>
    </row>
    <row r="160" spans="1:31" s="28" customFormat="1" ht="40.5" customHeight="1">
      <c r="A160" s="41"/>
      <c r="B160" s="42"/>
      <c r="C160" s="42"/>
      <c r="D160" s="46" t="s">
        <v>374</v>
      </c>
      <c r="E160" s="37">
        <v>16000</v>
      </c>
      <c r="F160" s="38"/>
      <c r="G160" s="38"/>
      <c r="H160" s="38"/>
      <c r="I160" s="38"/>
      <c r="J160" s="38"/>
      <c r="K160" s="38"/>
      <c r="L160" s="38"/>
      <c r="M160" s="37"/>
      <c r="N160" s="38">
        <v>16000</v>
      </c>
      <c r="O160" s="38"/>
      <c r="P160" s="38"/>
      <c r="Q160" s="38"/>
      <c r="R160" s="38"/>
      <c r="S160" s="38"/>
      <c r="T160" s="38"/>
      <c r="U160" s="38"/>
      <c r="V160" s="39"/>
      <c r="W160" s="39"/>
      <c r="X160" s="39"/>
      <c r="Y160" s="53"/>
      <c r="Z160" s="26"/>
      <c r="AA160" s="26"/>
      <c r="AB160" s="27"/>
      <c r="AC160" s="27"/>
      <c r="AD160" s="27"/>
      <c r="AE160" s="27"/>
    </row>
    <row r="161" spans="1:31" s="28" customFormat="1" ht="140.25" customHeight="1">
      <c r="A161" s="44"/>
      <c r="B161" s="45"/>
      <c r="C161" s="45"/>
      <c r="D161" s="46" t="s">
        <v>375</v>
      </c>
      <c r="E161" s="37">
        <v>1000</v>
      </c>
      <c r="F161" s="38"/>
      <c r="G161" s="38"/>
      <c r="H161" s="38"/>
      <c r="I161" s="38"/>
      <c r="J161" s="38"/>
      <c r="K161" s="38"/>
      <c r="L161" s="38"/>
      <c r="M161" s="37"/>
      <c r="N161" s="38"/>
      <c r="O161" s="38"/>
      <c r="P161" s="38"/>
      <c r="Q161" s="38"/>
      <c r="R161" s="38"/>
      <c r="S161" s="38"/>
      <c r="T161" s="38"/>
      <c r="U161" s="38"/>
      <c r="V161" s="39"/>
      <c r="W161" s="39"/>
      <c r="X161" s="39"/>
      <c r="Y161" s="53" t="s">
        <v>376</v>
      </c>
      <c r="Z161" s="26"/>
      <c r="AA161" s="26"/>
      <c r="AB161" s="27"/>
      <c r="AC161" s="27"/>
      <c r="AD161" s="27"/>
      <c r="AE161" s="27"/>
    </row>
    <row r="162" spans="1:31" s="18" customFormat="1" ht="27" customHeight="1">
      <c r="A162" s="48"/>
      <c r="B162" s="49"/>
      <c r="C162" s="50"/>
      <c r="D162" s="51" t="s">
        <v>6</v>
      </c>
      <c r="E162" s="52">
        <f>SUM(E6:E161)</f>
        <v>12155045.450000001</v>
      </c>
      <c r="F162" s="52">
        <f aca="true" t="shared" si="0" ref="F162:Y162">SUM(F6:F161)</f>
        <v>0</v>
      </c>
      <c r="G162" s="52">
        <f t="shared" si="0"/>
        <v>0</v>
      </c>
      <c r="H162" s="52">
        <f t="shared" si="0"/>
        <v>0</v>
      </c>
      <c r="I162" s="52">
        <f t="shared" si="0"/>
        <v>0</v>
      </c>
      <c r="J162" s="52">
        <f t="shared" si="0"/>
        <v>0</v>
      </c>
      <c r="K162" s="52">
        <f t="shared" si="0"/>
        <v>0</v>
      </c>
      <c r="L162" s="52">
        <f t="shared" si="0"/>
        <v>0</v>
      </c>
      <c r="M162" s="52">
        <f t="shared" si="0"/>
        <v>247383.73</v>
      </c>
      <c r="N162" s="52">
        <f t="shared" si="0"/>
        <v>907425</v>
      </c>
      <c r="O162" s="52">
        <f t="shared" si="0"/>
        <v>0</v>
      </c>
      <c r="P162" s="52">
        <f t="shared" si="0"/>
        <v>0</v>
      </c>
      <c r="Q162" s="52">
        <f t="shared" si="0"/>
        <v>0</v>
      </c>
      <c r="R162" s="52">
        <f t="shared" si="0"/>
        <v>30000</v>
      </c>
      <c r="S162" s="52">
        <f t="shared" si="0"/>
        <v>0</v>
      </c>
      <c r="T162" s="52">
        <f t="shared" si="0"/>
        <v>0</v>
      </c>
      <c r="U162" s="52">
        <f t="shared" si="0"/>
        <v>0</v>
      </c>
      <c r="V162" s="52">
        <f t="shared" si="0"/>
        <v>0</v>
      </c>
      <c r="W162" s="52">
        <f t="shared" si="0"/>
        <v>0</v>
      </c>
      <c r="X162" s="52">
        <f t="shared" si="0"/>
        <v>0</v>
      </c>
      <c r="Y162" s="52">
        <f t="shared" si="0"/>
        <v>0</v>
      </c>
      <c r="Z162" s="17"/>
      <c r="AA162" s="17">
        <f>IF(SUM(N162:U162)&lt;&gt;0,1,0)</f>
        <v>1</v>
      </c>
      <c r="AB162" s="19" t="e">
        <f>SUM(#REF!)</f>
        <v>#REF!</v>
      </c>
      <c r="AC162" s="19" t="e">
        <f>SUM(#REF!)</f>
        <v>#REF!</v>
      </c>
      <c r="AD162" s="19" t="e">
        <f>SUM(#REF!)</f>
        <v>#REF!</v>
      </c>
      <c r="AE162" s="19" t="e">
        <f>SUM(#REF!)</f>
        <v>#REF!</v>
      </c>
    </row>
    <row r="163" spans="1:27" ht="0.75" customHeight="1">
      <c r="A163" s="20"/>
      <c r="B163" s="21"/>
      <c r="C163" s="22"/>
      <c r="D163" s="23"/>
      <c r="E163" s="29"/>
      <c r="F163" s="29">
        <v>2161000</v>
      </c>
      <c r="G163" s="29"/>
      <c r="H163" s="29"/>
      <c r="I163" s="29"/>
      <c r="J163" s="29"/>
      <c r="K163" s="29">
        <v>94500</v>
      </c>
      <c r="L163" s="29"/>
      <c r="M163" s="29"/>
      <c r="N163" s="30">
        <v>4673119.68</v>
      </c>
      <c r="O163" s="31"/>
      <c r="P163" s="31"/>
      <c r="Q163" s="31"/>
      <c r="R163" s="30">
        <v>281668</v>
      </c>
      <c r="S163" s="30"/>
      <c r="T163" s="30"/>
      <c r="U163" s="30"/>
      <c r="V163" s="30"/>
      <c r="W163" s="30">
        <v>66000</v>
      </c>
      <c r="X163" s="32">
        <v>22075</v>
      </c>
      <c r="Y163" s="24"/>
      <c r="AA163" s="8">
        <f>IF(SUM(N163:U163)&lt;&gt;0,1,0)</f>
        <v>1</v>
      </c>
    </row>
    <row r="164" spans="1:25" ht="18" customHeight="1">
      <c r="A164" s="20"/>
      <c r="B164" s="21"/>
      <c r="C164" s="22"/>
      <c r="D164" s="23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4"/>
    </row>
    <row r="165" spans="1:25" ht="16.5" customHeight="1">
      <c r="A165" s="20"/>
      <c r="B165" s="21"/>
      <c r="C165" s="22"/>
      <c r="D165" s="25" t="s">
        <v>26</v>
      </c>
      <c r="E165" s="29"/>
      <c r="F165" s="29"/>
      <c r="G165" s="29"/>
      <c r="H165" s="29"/>
      <c r="I165" s="29"/>
      <c r="J165" s="29"/>
      <c r="K165" s="29"/>
      <c r="L165" s="29"/>
      <c r="M165" s="31"/>
      <c r="N165" s="30">
        <v>908823.58</v>
      </c>
      <c r="O165" s="31"/>
      <c r="P165" s="31"/>
      <c r="Q165" s="31"/>
      <c r="R165" s="30">
        <f>17283.19+39494</f>
        <v>56777.19</v>
      </c>
      <c r="S165" s="30"/>
      <c r="T165" s="30"/>
      <c r="U165" s="30"/>
      <c r="V165" s="30"/>
      <c r="W165" s="30">
        <v>66000</v>
      </c>
      <c r="X165" s="32">
        <v>21</v>
      </c>
      <c r="Y165" s="24"/>
    </row>
    <row r="166" spans="1:25" ht="16.5" customHeight="1" hidden="1">
      <c r="A166" s="20"/>
      <c r="B166" s="21"/>
      <c r="C166" s="22"/>
      <c r="D166" s="23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4"/>
    </row>
    <row r="167" spans="1:25" ht="16.5" customHeight="1">
      <c r="A167" s="20"/>
      <c r="B167" s="21"/>
      <c r="C167" s="22"/>
      <c r="D167" s="6" t="s">
        <v>39</v>
      </c>
      <c r="E167" s="33"/>
      <c r="F167" s="29"/>
      <c r="G167" s="29"/>
      <c r="H167" s="29"/>
      <c r="I167" s="29"/>
      <c r="J167" s="29"/>
      <c r="K167" s="29"/>
      <c r="L167" s="29"/>
      <c r="M167" s="29"/>
      <c r="N167" s="29">
        <f>N165-N162</f>
        <v>1398.579999999958</v>
      </c>
      <c r="O167" s="29"/>
      <c r="P167" s="29"/>
      <c r="Q167" s="29"/>
      <c r="R167" s="29">
        <f>R165-R162</f>
        <v>26777.190000000002</v>
      </c>
      <c r="S167" s="29"/>
      <c r="T167" s="29"/>
      <c r="U167" s="29"/>
      <c r="V167" s="29"/>
      <c r="W167" s="29">
        <f>W165-W162</f>
        <v>66000</v>
      </c>
      <c r="X167" s="29">
        <f>X165-X162</f>
        <v>21</v>
      </c>
      <c r="Y167" s="24"/>
    </row>
    <row r="168" spans="2:31" s="11" customFormat="1" ht="18">
      <c r="B168" s="14"/>
      <c r="C168" s="12"/>
      <c r="D168" s="13"/>
      <c r="Y168" s="13"/>
      <c r="Z168" s="10"/>
      <c r="AA168" s="10">
        <f>IF(SUM(N168:U168)&lt;&gt;0,1,0)</f>
        <v>0</v>
      </c>
      <c r="AB168" s="10"/>
      <c r="AC168" s="10"/>
      <c r="AD168" s="10"/>
      <c r="AE168" s="10"/>
    </row>
    <row r="169" spans="2:31" s="11" customFormat="1" ht="27.75" customHeight="1">
      <c r="B169" s="14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X169" s="7"/>
      <c r="Y169" s="13"/>
      <c r="Z169" s="10"/>
      <c r="AA169" s="10">
        <f>IF(SUM(N169:U169)&lt;&gt;0,1,0)</f>
        <v>0</v>
      </c>
      <c r="AB169" s="10"/>
      <c r="AC169" s="10"/>
      <c r="AD169" s="10"/>
      <c r="AE169" s="10"/>
    </row>
    <row r="170" spans="2:31" s="11" customFormat="1" ht="18">
      <c r="B170" s="14"/>
      <c r="C170" s="12"/>
      <c r="D170" s="15"/>
      <c r="Y170" s="13"/>
      <c r="Z170" s="10"/>
      <c r="AA170" s="10">
        <f>IF(SUM(N170:U170)&lt;&gt;0,1,0)</f>
        <v>0</v>
      </c>
      <c r="AB170" s="10"/>
      <c r="AC170" s="10"/>
      <c r="AD170" s="10"/>
      <c r="AE170" s="10"/>
    </row>
    <row r="171" spans="2:31" s="11" customFormat="1" ht="22.5">
      <c r="B171" s="14"/>
      <c r="C171" s="16"/>
      <c r="D171" s="15"/>
      <c r="Y171" s="13"/>
      <c r="Z171" s="10"/>
      <c r="AA171" s="10"/>
      <c r="AB171" s="10"/>
      <c r="AC171" s="10"/>
      <c r="AD171" s="10"/>
      <c r="AE171" s="10"/>
    </row>
    <row r="172" spans="2:31" s="11" customFormat="1" ht="18">
      <c r="B172" s="14"/>
      <c r="C172" s="12"/>
      <c r="D172" s="15"/>
      <c r="Y172" s="13"/>
      <c r="Z172" s="10"/>
      <c r="AA172" s="10">
        <f aca="true" t="shared" si="1" ref="AA172:AA235">IF(SUM(N172:U172)&lt;&gt;0,1,0)</f>
        <v>0</v>
      </c>
      <c r="AB172" s="10"/>
      <c r="AC172" s="10"/>
      <c r="AD172" s="10"/>
      <c r="AE172" s="10"/>
    </row>
    <row r="173" spans="2:31" s="11" customFormat="1" ht="18">
      <c r="B173" s="14"/>
      <c r="C173" s="12"/>
      <c r="D173" s="13"/>
      <c r="Y173" s="13"/>
      <c r="Z173" s="10"/>
      <c r="AA173" s="10">
        <f t="shared" si="1"/>
        <v>0</v>
      </c>
      <c r="AB173" s="10"/>
      <c r="AC173" s="10"/>
      <c r="AD173" s="10"/>
      <c r="AE173" s="10"/>
    </row>
    <row r="174" spans="2:31" s="11" customFormat="1" ht="18">
      <c r="B174" s="14"/>
      <c r="C174" s="12"/>
      <c r="D174" s="13"/>
      <c r="Y174" s="13"/>
      <c r="Z174" s="10"/>
      <c r="AA174" s="10">
        <f t="shared" si="1"/>
        <v>0</v>
      </c>
      <c r="AB174" s="10"/>
      <c r="AC174" s="10"/>
      <c r="AD174" s="10"/>
      <c r="AE174" s="10"/>
    </row>
    <row r="175" spans="2:31" s="11" customFormat="1" ht="18">
      <c r="B175" s="14"/>
      <c r="C175" s="12"/>
      <c r="D175" s="13"/>
      <c r="Y175" s="13"/>
      <c r="Z175" s="10"/>
      <c r="AA175" s="10">
        <f t="shared" si="1"/>
        <v>0</v>
      </c>
      <c r="AB175" s="10"/>
      <c r="AC175" s="10"/>
      <c r="AD175" s="10"/>
      <c r="AE175" s="10"/>
    </row>
    <row r="176" spans="2:31" s="11" customFormat="1" ht="18">
      <c r="B176" s="14"/>
      <c r="C176" s="12"/>
      <c r="D176" s="13"/>
      <c r="Y176" s="13"/>
      <c r="Z176" s="10"/>
      <c r="AA176" s="10">
        <f t="shared" si="1"/>
        <v>0</v>
      </c>
      <c r="AB176" s="10"/>
      <c r="AC176" s="10"/>
      <c r="AD176" s="10"/>
      <c r="AE176" s="10"/>
    </row>
    <row r="177" spans="2:31" s="11" customFormat="1" ht="18">
      <c r="B177" s="14"/>
      <c r="C177" s="12"/>
      <c r="D177" s="13"/>
      <c r="Y177" s="13"/>
      <c r="Z177" s="10"/>
      <c r="AA177" s="10">
        <f t="shared" si="1"/>
        <v>0</v>
      </c>
      <c r="AB177" s="10"/>
      <c r="AC177" s="10"/>
      <c r="AD177" s="10"/>
      <c r="AE177" s="10"/>
    </row>
    <row r="178" spans="2:31" s="11" customFormat="1" ht="18">
      <c r="B178" s="14"/>
      <c r="C178" s="12"/>
      <c r="D178" s="13"/>
      <c r="Y178" s="13"/>
      <c r="Z178" s="10"/>
      <c r="AA178" s="10">
        <f t="shared" si="1"/>
        <v>0</v>
      </c>
      <c r="AB178" s="10"/>
      <c r="AC178" s="10"/>
      <c r="AD178" s="10"/>
      <c r="AE178" s="10"/>
    </row>
    <row r="179" spans="2:31" s="11" customFormat="1" ht="18">
      <c r="B179" s="14"/>
      <c r="C179" s="12"/>
      <c r="D179" s="13"/>
      <c r="Y179" s="13"/>
      <c r="Z179" s="10"/>
      <c r="AA179" s="10">
        <f t="shared" si="1"/>
        <v>0</v>
      </c>
      <c r="AB179" s="10"/>
      <c r="AC179" s="10"/>
      <c r="AD179" s="10"/>
      <c r="AE179" s="10"/>
    </row>
    <row r="180" spans="2:31" s="11" customFormat="1" ht="18">
      <c r="B180" s="14"/>
      <c r="C180" s="12"/>
      <c r="D180" s="13"/>
      <c r="Y180" s="13"/>
      <c r="Z180" s="10"/>
      <c r="AA180" s="10">
        <f t="shared" si="1"/>
        <v>0</v>
      </c>
      <c r="AB180" s="10"/>
      <c r="AC180" s="10"/>
      <c r="AD180" s="10"/>
      <c r="AE180" s="10"/>
    </row>
    <row r="181" spans="2:31" s="11" customFormat="1" ht="18">
      <c r="B181" s="14"/>
      <c r="C181" s="13"/>
      <c r="D181" s="13"/>
      <c r="Y181" s="13"/>
      <c r="Z181" s="10"/>
      <c r="AA181" s="10">
        <f t="shared" si="1"/>
        <v>0</v>
      </c>
      <c r="AB181" s="10"/>
      <c r="AC181" s="10"/>
      <c r="AD181" s="10"/>
      <c r="AE181" s="10"/>
    </row>
    <row r="182" spans="2:31" s="11" customFormat="1" ht="18">
      <c r="B182" s="14"/>
      <c r="C182" s="13"/>
      <c r="D182" s="13"/>
      <c r="Y182" s="13"/>
      <c r="Z182" s="10"/>
      <c r="AA182" s="10">
        <f t="shared" si="1"/>
        <v>0</v>
      </c>
      <c r="AB182" s="10"/>
      <c r="AC182" s="10"/>
      <c r="AD182" s="10"/>
      <c r="AE182" s="10"/>
    </row>
    <row r="183" spans="2:31" s="11" customFormat="1" ht="18">
      <c r="B183" s="14"/>
      <c r="C183" s="13"/>
      <c r="D183" s="13"/>
      <c r="Y183" s="13"/>
      <c r="Z183" s="10"/>
      <c r="AA183" s="10">
        <f t="shared" si="1"/>
        <v>0</v>
      </c>
      <c r="AB183" s="10"/>
      <c r="AC183" s="10"/>
      <c r="AD183" s="10"/>
      <c r="AE183" s="10"/>
    </row>
    <row r="184" spans="2:31" s="11" customFormat="1" ht="18">
      <c r="B184" s="14"/>
      <c r="C184" s="13"/>
      <c r="D184" s="13"/>
      <c r="Y184" s="13"/>
      <c r="Z184" s="10"/>
      <c r="AA184" s="10">
        <f t="shared" si="1"/>
        <v>0</v>
      </c>
      <c r="AB184" s="10"/>
      <c r="AC184" s="10"/>
      <c r="AD184" s="10"/>
      <c r="AE184" s="10"/>
    </row>
    <row r="185" spans="2:31" s="11" customFormat="1" ht="18">
      <c r="B185" s="14"/>
      <c r="C185" s="13"/>
      <c r="D185" s="13"/>
      <c r="Y185" s="13"/>
      <c r="Z185" s="10"/>
      <c r="AA185" s="10">
        <f t="shared" si="1"/>
        <v>0</v>
      </c>
      <c r="AB185" s="10"/>
      <c r="AC185" s="10"/>
      <c r="AD185" s="10"/>
      <c r="AE185" s="10"/>
    </row>
    <row r="186" spans="2:31" s="11" customFormat="1" ht="18">
      <c r="B186" s="14"/>
      <c r="C186" s="13"/>
      <c r="D186" s="13"/>
      <c r="Y186" s="13"/>
      <c r="Z186" s="10"/>
      <c r="AA186" s="10">
        <f t="shared" si="1"/>
        <v>0</v>
      </c>
      <c r="AB186" s="10"/>
      <c r="AC186" s="10"/>
      <c r="AD186" s="10"/>
      <c r="AE186" s="10"/>
    </row>
    <row r="187" spans="2:31" s="11" customFormat="1" ht="18">
      <c r="B187" s="14"/>
      <c r="C187" s="13"/>
      <c r="D187" s="13"/>
      <c r="Y187" s="13"/>
      <c r="Z187" s="10"/>
      <c r="AA187" s="10">
        <f t="shared" si="1"/>
        <v>0</v>
      </c>
      <c r="AB187" s="10"/>
      <c r="AC187" s="10"/>
      <c r="AD187" s="10"/>
      <c r="AE187" s="10"/>
    </row>
    <row r="188" spans="2:31" s="11" customFormat="1" ht="18">
      <c r="B188" s="14"/>
      <c r="C188" s="13"/>
      <c r="D188" s="13"/>
      <c r="Y188" s="13"/>
      <c r="Z188" s="10"/>
      <c r="AA188" s="10">
        <f t="shared" si="1"/>
        <v>0</v>
      </c>
      <c r="AB188" s="10"/>
      <c r="AC188" s="10"/>
      <c r="AD188" s="10"/>
      <c r="AE188" s="10"/>
    </row>
    <row r="189" spans="2:31" s="11" customFormat="1" ht="18">
      <c r="B189" s="14"/>
      <c r="C189" s="13"/>
      <c r="D189" s="13"/>
      <c r="Y189" s="13"/>
      <c r="Z189" s="10"/>
      <c r="AA189" s="10">
        <f t="shared" si="1"/>
        <v>0</v>
      </c>
      <c r="AB189" s="10"/>
      <c r="AC189" s="10"/>
      <c r="AD189" s="10"/>
      <c r="AE189" s="10"/>
    </row>
    <row r="190" spans="2:31" s="11" customFormat="1" ht="18">
      <c r="B190" s="14"/>
      <c r="C190" s="13"/>
      <c r="D190" s="13"/>
      <c r="Y190" s="13"/>
      <c r="Z190" s="10"/>
      <c r="AA190" s="10">
        <f t="shared" si="1"/>
        <v>0</v>
      </c>
      <c r="AB190" s="10"/>
      <c r="AC190" s="10"/>
      <c r="AD190" s="10"/>
      <c r="AE190" s="10"/>
    </row>
    <row r="191" spans="2:31" s="11" customFormat="1" ht="18">
      <c r="B191" s="14"/>
      <c r="C191" s="13"/>
      <c r="D191" s="13"/>
      <c r="Y191" s="13"/>
      <c r="Z191" s="10"/>
      <c r="AA191" s="10">
        <f t="shared" si="1"/>
        <v>0</v>
      </c>
      <c r="AB191" s="10"/>
      <c r="AC191" s="10"/>
      <c r="AD191" s="10"/>
      <c r="AE191" s="10"/>
    </row>
    <row r="192" spans="2:31" s="11" customFormat="1" ht="18">
      <c r="B192" s="14"/>
      <c r="C192" s="13"/>
      <c r="D192" s="13"/>
      <c r="Y192" s="13"/>
      <c r="Z192" s="10"/>
      <c r="AA192" s="10">
        <f t="shared" si="1"/>
        <v>0</v>
      </c>
      <c r="AB192" s="10"/>
      <c r="AC192" s="10"/>
      <c r="AD192" s="10"/>
      <c r="AE192" s="10"/>
    </row>
    <row r="193" spans="2:31" s="11" customFormat="1" ht="18">
      <c r="B193" s="14"/>
      <c r="C193" s="13"/>
      <c r="D193" s="13"/>
      <c r="Y193" s="13"/>
      <c r="Z193" s="10"/>
      <c r="AA193" s="10">
        <f t="shared" si="1"/>
        <v>0</v>
      </c>
      <c r="AB193" s="10"/>
      <c r="AC193" s="10"/>
      <c r="AD193" s="10"/>
      <c r="AE193" s="10"/>
    </row>
    <row r="194" spans="2:31" s="11" customFormat="1" ht="18">
      <c r="B194" s="14"/>
      <c r="C194" s="13"/>
      <c r="D194" s="13"/>
      <c r="Y194" s="13"/>
      <c r="Z194" s="10"/>
      <c r="AA194" s="10">
        <f t="shared" si="1"/>
        <v>0</v>
      </c>
      <c r="AB194" s="10"/>
      <c r="AC194" s="10"/>
      <c r="AD194" s="10"/>
      <c r="AE194" s="10"/>
    </row>
    <row r="195" spans="2:31" s="11" customFormat="1" ht="18">
      <c r="B195" s="14"/>
      <c r="C195" s="13"/>
      <c r="D195" s="13"/>
      <c r="Y195" s="13"/>
      <c r="Z195" s="10"/>
      <c r="AA195" s="10">
        <f t="shared" si="1"/>
        <v>0</v>
      </c>
      <c r="AB195" s="10"/>
      <c r="AC195" s="10"/>
      <c r="AD195" s="10"/>
      <c r="AE195" s="10"/>
    </row>
    <row r="196" spans="2:31" s="11" customFormat="1" ht="18">
      <c r="B196" s="14"/>
      <c r="C196" s="13"/>
      <c r="D196" s="13"/>
      <c r="Y196" s="13"/>
      <c r="Z196" s="10"/>
      <c r="AA196" s="10">
        <f t="shared" si="1"/>
        <v>0</v>
      </c>
      <c r="AB196" s="10"/>
      <c r="AC196" s="10"/>
      <c r="AD196" s="10"/>
      <c r="AE196" s="10"/>
    </row>
    <row r="197" spans="2:31" s="11" customFormat="1" ht="18">
      <c r="B197" s="14"/>
      <c r="C197" s="13"/>
      <c r="D197" s="13"/>
      <c r="Y197" s="13"/>
      <c r="Z197" s="10"/>
      <c r="AA197" s="10">
        <f t="shared" si="1"/>
        <v>0</v>
      </c>
      <c r="AB197" s="10"/>
      <c r="AC197" s="10"/>
      <c r="AD197" s="10"/>
      <c r="AE197" s="10"/>
    </row>
    <row r="198" spans="2:31" s="11" customFormat="1" ht="18">
      <c r="B198" s="14"/>
      <c r="C198" s="13"/>
      <c r="D198" s="13"/>
      <c r="Y198" s="13"/>
      <c r="Z198" s="10"/>
      <c r="AA198" s="10">
        <f t="shared" si="1"/>
        <v>0</v>
      </c>
      <c r="AB198" s="10"/>
      <c r="AC198" s="10"/>
      <c r="AD198" s="10"/>
      <c r="AE198" s="10"/>
    </row>
    <row r="199" spans="2:31" s="11" customFormat="1" ht="18">
      <c r="B199" s="14"/>
      <c r="C199" s="13"/>
      <c r="D199" s="13"/>
      <c r="Y199" s="13"/>
      <c r="Z199" s="10"/>
      <c r="AA199" s="10">
        <f t="shared" si="1"/>
        <v>0</v>
      </c>
      <c r="AB199" s="10"/>
      <c r="AC199" s="10"/>
      <c r="AD199" s="10"/>
      <c r="AE199" s="10"/>
    </row>
    <row r="200" spans="2:31" s="11" customFormat="1" ht="18">
      <c r="B200" s="14"/>
      <c r="C200" s="13"/>
      <c r="D200" s="13"/>
      <c r="Y200" s="13"/>
      <c r="Z200" s="10"/>
      <c r="AA200" s="10">
        <f t="shared" si="1"/>
        <v>0</v>
      </c>
      <c r="AB200" s="10"/>
      <c r="AC200" s="10"/>
      <c r="AD200" s="10"/>
      <c r="AE200" s="10"/>
    </row>
    <row r="201" spans="2:27" ht="12.75">
      <c r="B201" s="3"/>
      <c r="AA201" s="8">
        <f t="shared" si="1"/>
        <v>0</v>
      </c>
    </row>
    <row r="202" spans="2:27" ht="12.75">
      <c r="B202" s="3"/>
      <c r="AA202" s="8">
        <f t="shared" si="1"/>
        <v>0</v>
      </c>
    </row>
    <row r="203" spans="2:27" ht="12.75">
      <c r="B203" s="3"/>
      <c r="AA203" s="8">
        <f t="shared" si="1"/>
        <v>0</v>
      </c>
    </row>
    <row r="204" spans="2:27" ht="12.75">
      <c r="B204" s="3"/>
      <c r="AA204" s="8">
        <f t="shared" si="1"/>
        <v>0</v>
      </c>
    </row>
    <row r="205" ht="12.75">
      <c r="AA205" s="8">
        <f t="shared" si="1"/>
        <v>0</v>
      </c>
    </row>
    <row r="206" ht="12.75">
      <c r="AA206" s="8">
        <f t="shared" si="1"/>
        <v>0</v>
      </c>
    </row>
    <row r="207" ht="12.75">
      <c r="AA207" s="8">
        <f t="shared" si="1"/>
        <v>0</v>
      </c>
    </row>
    <row r="208" ht="12.75">
      <c r="AA208" s="8">
        <f t="shared" si="1"/>
        <v>0</v>
      </c>
    </row>
    <row r="209" ht="12.75">
      <c r="AA209" s="8">
        <f t="shared" si="1"/>
        <v>0</v>
      </c>
    </row>
    <row r="210" ht="12.75">
      <c r="AA210" s="8">
        <f t="shared" si="1"/>
        <v>0</v>
      </c>
    </row>
    <row r="211" ht="12.75">
      <c r="AA211" s="8">
        <f t="shared" si="1"/>
        <v>0</v>
      </c>
    </row>
    <row r="212" ht="12.75">
      <c r="AA212" s="8">
        <f t="shared" si="1"/>
        <v>0</v>
      </c>
    </row>
    <row r="213" ht="12.75">
      <c r="AA213" s="8">
        <f t="shared" si="1"/>
        <v>0</v>
      </c>
    </row>
    <row r="214" ht="12.75">
      <c r="AA214" s="8">
        <f t="shared" si="1"/>
        <v>0</v>
      </c>
    </row>
    <row r="215" ht="12.75">
      <c r="AA215" s="8">
        <f t="shared" si="1"/>
        <v>0</v>
      </c>
    </row>
    <row r="216" ht="12.75">
      <c r="AA216" s="8">
        <f t="shared" si="1"/>
        <v>0</v>
      </c>
    </row>
    <row r="217" ht="12.75">
      <c r="AA217" s="8">
        <f t="shared" si="1"/>
        <v>0</v>
      </c>
    </row>
    <row r="218" ht="12.75">
      <c r="AA218" s="8">
        <f t="shared" si="1"/>
        <v>0</v>
      </c>
    </row>
    <row r="219" ht="12.75">
      <c r="AA219" s="8">
        <f t="shared" si="1"/>
        <v>0</v>
      </c>
    </row>
    <row r="220" ht="12.75">
      <c r="AA220" s="8">
        <f t="shared" si="1"/>
        <v>0</v>
      </c>
    </row>
    <row r="221" ht="12.75">
      <c r="AA221" s="8">
        <f t="shared" si="1"/>
        <v>0</v>
      </c>
    </row>
    <row r="222" ht="12.75">
      <c r="AA222" s="8">
        <f t="shared" si="1"/>
        <v>0</v>
      </c>
    </row>
    <row r="223" ht="12.75">
      <c r="AA223" s="8">
        <f t="shared" si="1"/>
        <v>0</v>
      </c>
    </row>
    <row r="224" ht="12.75">
      <c r="AA224" s="8">
        <f t="shared" si="1"/>
        <v>0</v>
      </c>
    </row>
    <row r="225" ht="12.75">
      <c r="AA225" s="8">
        <f t="shared" si="1"/>
        <v>0</v>
      </c>
    </row>
    <row r="226" ht="12.75">
      <c r="AA226" s="8">
        <f t="shared" si="1"/>
        <v>0</v>
      </c>
    </row>
    <row r="227" ht="12.75">
      <c r="AA227" s="8">
        <f t="shared" si="1"/>
        <v>0</v>
      </c>
    </row>
    <row r="228" ht="12.75">
      <c r="AA228" s="8">
        <f t="shared" si="1"/>
        <v>0</v>
      </c>
    </row>
    <row r="229" ht="12.75">
      <c r="AA229" s="8">
        <f t="shared" si="1"/>
        <v>0</v>
      </c>
    </row>
    <row r="230" ht="12.75">
      <c r="AA230" s="8">
        <f t="shared" si="1"/>
        <v>0</v>
      </c>
    </row>
    <row r="231" ht="12.75">
      <c r="AA231" s="8">
        <f t="shared" si="1"/>
        <v>0</v>
      </c>
    </row>
    <row r="232" ht="12.75">
      <c r="AA232" s="8">
        <f t="shared" si="1"/>
        <v>0</v>
      </c>
    </row>
    <row r="233" ht="12.75">
      <c r="AA233" s="8">
        <f t="shared" si="1"/>
        <v>0</v>
      </c>
    </row>
    <row r="234" ht="12.75">
      <c r="AA234" s="8">
        <f t="shared" si="1"/>
        <v>0</v>
      </c>
    </row>
    <row r="235" ht="12.75">
      <c r="AA235" s="8">
        <f t="shared" si="1"/>
        <v>0</v>
      </c>
    </row>
    <row r="236" ht="12.75">
      <c r="AA236" s="8">
        <f aca="true" t="shared" si="2" ref="AA236:AA299">IF(SUM(N236:U236)&lt;&gt;0,1,0)</f>
        <v>0</v>
      </c>
    </row>
    <row r="237" ht="12.75">
      <c r="AA237" s="8">
        <f t="shared" si="2"/>
        <v>0</v>
      </c>
    </row>
    <row r="238" ht="12.75">
      <c r="AA238" s="8">
        <f t="shared" si="2"/>
        <v>0</v>
      </c>
    </row>
    <row r="239" ht="12.75">
      <c r="AA239" s="8">
        <f t="shared" si="2"/>
        <v>0</v>
      </c>
    </row>
    <row r="240" ht="12.75">
      <c r="AA240" s="8">
        <f t="shared" si="2"/>
        <v>0</v>
      </c>
    </row>
    <row r="241" ht="12.75">
      <c r="AA241" s="8">
        <f t="shared" si="2"/>
        <v>0</v>
      </c>
    </row>
    <row r="242" ht="12.75">
      <c r="AA242" s="8">
        <f t="shared" si="2"/>
        <v>0</v>
      </c>
    </row>
    <row r="243" ht="12.75">
      <c r="AA243" s="8">
        <f t="shared" si="2"/>
        <v>0</v>
      </c>
    </row>
    <row r="244" ht="12.75">
      <c r="AA244" s="8">
        <f t="shared" si="2"/>
        <v>0</v>
      </c>
    </row>
    <row r="245" ht="12.75">
      <c r="AA245" s="8">
        <f t="shared" si="2"/>
        <v>0</v>
      </c>
    </row>
    <row r="246" ht="12.75">
      <c r="AA246" s="8">
        <f t="shared" si="2"/>
        <v>0</v>
      </c>
    </row>
    <row r="247" ht="12.75">
      <c r="AA247" s="8">
        <f t="shared" si="2"/>
        <v>0</v>
      </c>
    </row>
    <row r="248" ht="12.75">
      <c r="AA248" s="8">
        <f t="shared" si="2"/>
        <v>0</v>
      </c>
    </row>
    <row r="249" ht="12.75">
      <c r="AA249" s="8">
        <f t="shared" si="2"/>
        <v>0</v>
      </c>
    </row>
    <row r="250" ht="12.75">
      <c r="AA250" s="8">
        <f t="shared" si="2"/>
        <v>0</v>
      </c>
    </row>
    <row r="251" ht="12.75">
      <c r="AA251" s="8">
        <f t="shared" si="2"/>
        <v>0</v>
      </c>
    </row>
    <row r="252" ht="12.75">
      <c r="AA252" s="8">
        <f t="shared" si="2"/>
        <v>0</v>
      </c>
    </row>
    <row r="253" ht="12.75">
      <c r="AA253" s="8">
        <f t="shared" si="2"/>
        <v>0</v>
      </c>
    </row>
    <row r="254" ht="12.75">
      <c r="AA254" s="8">
        <f t="shared" si="2"/>
        <v>0</v>
      </c>
    </row>
    <row r="255" ht="12.75">
      <c r="AA255" s="8">
        <f t="shared" si="2"/>
        <v>0</v>
      </c>
    </row>
    <row r="256" ht="12.75">
      <c r="AA256" s="8">
        <f t="shared" si="2"/>
        <v>0</v>
      </c>
    </row>
    <row r="257" ht="12.75">
      <c r="AA257" s="8">
        <f t="shared" si="2"/>
        <v>0</v>
      </c>
    </row>
    <row r="258" ht="12.75">
      <c r="AA258" s="8">
        <f t="shared" si="2"/>
        <v>0</v>
      </c>
    </row>
    <row r="259" ht="12.75">
      <c r="AA259" s="8">
        <f t="shared" si="2"/>
        <v>0</v>
      </c>
    </row>
    <row r="260" ht="12.75">
      <c r="AA260" s="8">
        <f t="shared" si="2"/>
        <v>0</v>
      </c>
    </row>
    <row r="261" ht="12.75">
      <c r="AA261" s="8">
        <f t="shared" si="2"/>
        <v>0</v>
      </c>
    </row>
    <row r="262" ht="12.75">
      <c r="AA262" s="8">
        <f t="shared" si="2"/>
        <v>0</v>
      </c>
    </row>
    <row r="263" ht="12.75">
      <c r="AA263" s="8">
        <f t="shared" si="2"/>
        <v>0</v>
      </c>
    </row>
    <row r="264" ht="12.75">
      <c r="AA264" s="8">
        <f t="shared" si="2"/>
        <v>0</v>
      </c>
    </row>
    <row r="265" ht="12.75">
      <c r="AA265" s="8">
        <f t="shared" si="2"/>
        <v>0</v>
      </c>
    </row>
    <row r="266" ht="12.75">
      <c r="AA266" s="8">
        <f t="shared" si="2"/>
        <v>0</v>
      </c>
    </row>
    <row r="267" ht="12.75">
      <c r="AA267" s="8">
        <f t="shared" si="2"/>
        <v>0</v>
      </c>
    </row>
    <row r="268" ht="12.75">
      <c r="AA268" s="8">
        <f t="shared" si="2"/>
        <v>0</v>
      </c>
    </row>
    <row r="269" ht="12.75">
      <c r="AA269" s="8">
        <f t="shared" si="2"/>
        <v>0</v>
      </c>
    </row>
    <row r="270" ht="12.75">
      <c r="AA270" s="8">
        <f t="shared" si="2"/>
        <v>0</v>
      </c>
    </row>
    <row r="271" ht="12.75">
      <c r="AA271" s="8">
        <f t="shared" si="2"/>
        <v>0</v>
      </c>
    </row>
    <row r="272" ht="12.75">
      <c r="AA272" s="8">
        <f t="shared" si="2"/>
        <v>0</v>
      </c>
    </row>
    <row r="273" ht="12.75">
      <c r="AA273" s="8">
        <f t="shared" si="2"/>
        <v>0</v>
      </c>
    </row>
    <row r="274" ht="12.75">
      <c r="AA274" s="8">
        <f t="shared" si="2"/>
        <v>0</v>
      </c>
    </row>
    <row r="275" ht="12.75">
      <c r="AA275" s="8">
        <f t="shared" si="2"/>
        <v>0</v>
      </c>
    </row>
    <row r="276" ht="12.75">
      <c r="AA276" s="8">
        <f t="shared" si="2"/>
        <v>0</v>
      </c>
    </row>
    <row r="277" ht="12.75">
      <c r="AA277" s="8">
        <f t="shared" si="2"/>
        <v>0</v>
      </c>
    </row>
    <row r="278" ht="12.75">
      <c r="AA278" s="8">
        <f t="shared" si="2"/>
        <v>0</v>
      </c>
    </row>
    <row r="279" ht="12.75">
      <c r="AA279" s="8">
        <f t="shared" si="2"/>
        <v>0</v>
      </c>
    </row>
    <row r="280" ht="12.75">
      <c r="AA280" s="8">
        <f t="shared" si="2"/>
        <v>0</v>
      </c>
    </row>
    <row r="281" ht="12.75">
      <c r="AA281" s="8">
        <f t="shared" si="2"/>
        <v>0</v>
      </c>
    </row>
    <row r="282" ht="12.75">
      <c r="AA282" s="8">
        <f t="shared" si="2"/>
        <v>0</v>
      </c>
    </row>
    <row r="283" ht="12.75">
      <c r="AA283" s="8">
        <f t="shared" si="2"/>
        <v>0</v>
      </c>
    </row>
    <row r="284" ht="12.75">
      <c r="AA284" s="8">
        <f t="shared" si="2"/>
        <v>0</v>
      </c>
    </row>
    <row r="285" ht="12.75">
      <c r="AA285" s="8">
        <f t="shared" si="2"/>
        <v>0</v>
      </c>
    </row>
    <row r="286" ht="12.75">
      <c r="AA286" s="8">
        <f t="shared" si="2"/>
        <v>0</v>
      </c>
    </row>
    <row r="287" ht="12.75">
      <c r="AA287" s="8">
        <f t="shared" si="2"/>
        <v>0</v>
      </c>
    </row>
    <row r="288" ht="12.75">
      <c r="AA288" s="8">
        <f t="shared" si="2"/>
        <v>0</v>
      </c>
    </row>
    <row r="289" ht="12.75">
      <c r="AA289" s="8">
        <f t="shared" si="2"/>
        <v>0</v>
      </c>
    </row>
    <row r="290" ht="12.75">
      <c r="AA290" s="8">
        <f t="shared" si="2"/>
        <v>0</v>
      </c>
    </row>
    <row r="291" ht="12.75">
      <c r="AA291" s="8">
        <f t="shared" si="2"/>
        <v>0</v>
      </c>
    </row>
    <row r="292" ht="12.75">
      <c r="AA292" s="8">
        <f t="shared" si="2"/>
        <v>0</v>
      </c>
    </row>
    <row r="293" ht="12.75">
      <c r="AA293" s="8">
        <f t="shared" si="2"/>
        <v>0</v>
      </c>
    </row>
    <row r="294" ht="12.75">
      <c r="AA294" s="8">
        <f t="shared" si="2"/>
        <v>0</v>
      </c>
    </row>
    <row r="295" ht="12.75">
      <c r="AA295" s="8">
        <f t="shared" si="2"/>
        <v>0</v>
      </c>
    </row>
    <row r="296" ht="12.75">
      <c r="AA296" s="8">
        <f t="shared" si="2"/>
        <v>0</v>
      </c>
    </row>
    <row r="297" ht="12.75">
      <c r="AA297" s="8">
        <f t="shared" si="2"/>
        <v>0</v>
      </c>
    </row>
    <row r="298" ht="12.75">
      <c r="AA298" s="8">
        <f t="shared" si="2"/>
        <v>0</v>
      </c>
    </row>
    <row r="299" ht="12.75">
      <c r="AA299" s="8">
        <f t="shared" si="2"/>
        <v>0</v>
      </c>
    </row>
    <row r="300" ht="12.75">
      <c r="AA300" s="8">
        <f aca="true" t="shared" si="3" ref="AA300:AA363">IF(SUM(N300:U300)&lt;&gt;0,1,0)</f>
        <v>0</v>
      </c>
    </row>
    <row r="301" ht="12.75">
      <c r="AA301" s="8">
        <f t="shared" si="3"/>
        <v>0</v>
      </c>
    </row>
    <row r="302" ht="12.75">
      <c r="AA302" s="8">
        <f t="shared" si="3"/>
        <v>0</v>
      </c>
    </row>
    <row r="303" ht="12.75">
      <c r="AA303" s="8">
        <f t="shared" si="3"/>
        <v>0</v>
      </c>
    </row>
    <row r="304" ht="12.75">
      <c r="AA304" s="8">
        <f t="shared" si="3"/>
        <v>0</v>
      </c>
    </row>
    <row r="305" ht="12.75">
      <c r="AA305" s="8">
        <f t="shared" si="3"/>
        <v>0</v>
      </c>
    </row>
    <row r="306" ht="12.75">
      <c r="AA306" s="8">
        <f t="shared" si="3"/>
        <v>0</v>
      </c>
    </row>
    <row r="307" ht="12.75">
      <c r="AA307" s="8">
        <f t="shared" si="3"/>
        <v>0</v>
      </c>
    </row>
    <row r="308" ht="12.75">
      <c r="AA308" s="8">
        <f t="shared" si="3"/>
        <v>0</v>
      </c>
    </row>
    <row r="309" ht="12.75">
      <c r="AA309" s="8">
        <f t="shared" si="3"/>
        <v>0</v>
      </c>
    </row>
    <row r="310" ht="12.75">
      <c r="AA310" s="8">
        <f t="shared" si="3"/>
        <v>0</v>
      </c>
    </row>
    <row r="311" ht="12.75">
      <c r="AA311" s="8">
        <f t="shared" si="3"/>
        <v>0</v>
      </c>
    </row>
    <row r="312" ht="12.75">
      <c r="AA312" s="8">
        <f t="shared" si="3"/>
        <v>0</v>
      </c>
    </row>
    <row r="313" ht="12.75">
      <c r="AA313" s="8">
        <f t="shared" si="3"/>
        <v>0</v>
      </c>
    </row>
    <row r="314" ht="12.75">
      <c r="AA314" s="8">
        <f t="shared" si="3"/>
        <v>0</v>
      </c>
    </row>
    <row r="315" ht="12.75">
      <c r="AA315" s="8">
        <f t="shared" si="3"/>
        <v>0</v>
      </c>
    </row>
    <row r="316" ht="12.75">
      <c r="AA316" s="8">
        <f t="shared" si="3"/>
        <v>0</v>
      </c>
    </row>
    <row r="317" ht="12.75">
      <c r="AA317" s="8">
        <f t="shared" si="3"/>
        <v>0</v>
      </c>
    </row>
    <row r="318" ht="12.75">
      <c r="AA318" s="8">
        <f t="shared" si="3"/>
        <v>0</v>
      </c>
    </row>
    <row r="319" ht="12.75">
      <c r="AA319" s="8">
        <f t="shared" si="3"/>
        <v>0</v>
      </c>
    </row>
    <row r="320" ht="12.75">
      <c r="AA320" s="8">
        <f t="shared" si="3"/>
        <v>0</v>
      </c>
    </row>
    <row r="321" ht="12.75">
      <c r="AA321" s="8">
        <f t="shared" si="3"/>
        <v>0</v>
      </c>
    </row>
    <row r="322" ht="12.75">
      <c r="AA322" s="8">
        <f t="shared" si="3"/>
        <v>0</v>
      </c>
    </row>
    <row r="323" ht="12.75">
      <c r="AA323" s="8">
        <f t="shared" si="3"/>
        <v>0</v>
      </c>
    </row>
    <row r="324" ht="12.75">
      <c r="AA324" s="8">
        <f t="shared" si="3"/>
        <v>0</v>
      </c>
    </row>
    <row r="325" ht="12.75">
      <c r="AA325" s="8">
        <f t="shared" si="3"/>
        <v>0</v>
      </c>
    </row>
    <row r="326" ht="12.75">
      <c r="AA326" s="8">
        <f t="shared" si="3"/>
        <v>0</v>
      </c>
    </row>
    <row r="327" ht="12.75">
      <c r="AA327" s="8">
        <f t="shared" si="3"/>
        <v>0</v>
      </c>
    </row>
    <row r="328" ht="12.75">
      <c r="AA328" s="8">
        <f t="shared" si="3"/>
        <v>0</v>
      </c>
    </row>
    <row r="329" ht="12.75">
      <c r="AA329" s="8">
        <f t="shared" si="3"/>
        <v>0</v>
      </c>
    </row>
    <row r="330" ht="12.75">
      <c r="AA330" s="8">
        <f t="shared" si="3"/>
        <v>0</v>
      </c>
    </row>
    <row r="331" ht="12.75">
      <c r="AA331" s="8">
        <f t="shared" si="3"/>
        <v>0</v>
      </c>
    </row>
    <row r="332" ht="12.75">
      <c r="AA332" s="8">
        <f t="shared" si="3"/>
        <v>0</v>
      </c>
    </row>
    <row r="333" ht="12.75">
      <c r="AA333" s="8">
        <f t="shared" si="3"/>
        <v>0</v>
      </c>
    </row>
    <row r="334" ht="12.75">
      <c r="AA334" s="8">
        <f t="shared" si="3"/>
        <v>0</v>
      </c>
    </row>
    <row r="335" ht="12.75">
      <c r="AA335" s="8">
        <f t="shared" si="3"/>
        <v>0</v>
      </c>
    </row>
    <row r="336" ht="12.75">
      <c r="AA336" s="8">
        <f t="shared" si="3"/>
        <v>0</v>
      </c>
    </row>
    <row r="337" ht="12.75">
      <c r="AA337" s="8">
        <f t="shared" si="3"/>
        <v>0</v>
      </c>
    </row>
    <row r="338" ht="12.75">
      <c r="AA338" s="8">
        <f t="shared" si="3"/>
        <v>0</v>
      </c>
    </row>
    <row r="339" ht="12.75">
      <c r="AA339" s="8">
        <f t="shared" si="3"/>
        <v>0</v>
      </c>
    </row>
    <row r="340" ht="12.75">
      <c r="AA340" s="8">
        <f t="shared" si="3"/>
        <v>0</v>
      </c>
    </row>
    <row r="341" ht="12.75">
      <c r="AA341" s="8">
        <f t="shared" si="3"/>
        <v>0</v>
      </c>
    </row>
    <row r="342" ht="12.75">
      <c r="AA342" s="8">
        <f t="shared" si="3"/>
        <v>0</v>
      </c>
    </row>
    <row r="343" ht="12.75">
      <c r="AA343" s="8">
        <f t="shared" si="3"/>
        <v>0</v>
      </c>
    </row>
    <row r="344" ht="12.75">
      <c r="AA344" s="8">
        <f t="shared" si="3"/>
        <v>0</v>
      </c>
    </row>
    <row r="345" ht="12.75">
      <c r="AA345" s="8">
        <f t="shared" si="3"/>
        <v>0</v>
      </c>
    </row>
    <row r="346" ht="12.75">
      <c r="AA346" s="8">
        <f t="shared" si="3"/>
        <v>0</v>
      </c>
    </row>
    <row r="347" ht="12.75">
      <c r="AA347" s="8">
        <f t="shared" si="3"/>
        <v>0</v>
      </c>
    </row>
    <row r="348" ht="12.75">
      <c r="AA348" s="8">
        <f t="shared" si="3"/>
        <v>0</v>
      </c>
    </row>
    <row r="349" ht="12.75">
      <c r="AA349" s="8">
        <f t="shared" si="3"/>
        <v>0</v>
      </c>
    </row>
    <row r="350" ht="12.75">
      <c r="AA350" s="8">
        <f t="shared" si="3"/>
        <v>0</v>
      </c>
    </row>
    <row r="351" ht="12.75">
      <c r="AA351" s="8">
        <f t="shared" si="3"/>
        <v>0</v>
      </c>
    </row>
    <row r="352" ht="12.75">
      <c r="AA352" s="8">
        <f t="shared" si="3"/>
        <v>0</v>
      </c>
    </row>
    <row r="353" ht="12.75">
      <c r="AA353" s="8">
        <f t="shared" si="3"/>
        <v>0</v>
      </c>
    </row>
    <row r="354" ht="12.75">
      <c r="AA354" s="8">
        <f t="shared" si="3"/>
        <v>0</v>
      </c>
    </row>
    <row r="355" ht="12.75">
      <c r="AA355" s="8">
        <f t="shared" si="3"/>
        <v>0</v>
      </c>
    </row>
    <row r="356" ht="12.75">
      <c r="AA356" s="8">
        <f t="shared" si="3"/>
        <v>0</v>
      </c>
    </row>
    <row r="357" ht="12.75">
      <c r="AA357" s="8">
        <f t="shared" si="3"/>
        <v>0</v>
      </c>
    </row>
    <row r="358" ht="12.75">
      <c r="AA358" s="8">
        <f t="shared" si="3"/>
        <v>0</v>
      </c>
    </row>
    <row r="359" ht="12.75">
      <c r="AA359" s="8">
        <f t="shared" si="3"/>
        <v>0</v>
      </c>
    </row>
    <row r="360" ht="12.75">
      <c r="AA360" s="8">
        <f t="shared" si="3"/>
        <v>0</v>
      </c>
    </row>
    <row r="361" ht="12.75">
      <c r="AA361" s="8">
        <f t="shared" si="3"/>
        <v>0</v>
      </c>
    </row>
    <row r="362" ht="12.75">
      <c r="AA362" s="8">
        <f t="shared" si="3"/>
        <v>0</v>
      </c>
    </row>
    <row r="363" ht="12.75">
      <c r="AA363" s="8">
        <f t="shared" si="3"/>
        <v>0</v>
      </c>
    </row>
    <row r="364" ht="12.75">
      <c r="AA364" s="8">
        <f aca="true" t="shared" si="4" ref="AA364:AA427">IF(SUM(N364:U364)&lt;&gt;0,1,0)</f>
        <v>0</v>
      </c>
    </row>
    <row r="365" ht="12.75">
      <c r="AA365" s="8">
        <f t="shared" si="4"/>
        <v>0</v>
      </c>
    </row>
    <row r="366" ht="12.75">
      <c r="AA366" s="8">
        <f t="shared" si="4"/>
        <v>0</v>
      </c>
    </row>
    <row r="367" ht="12.75">
      <c r="AA367" s="8">
        <f t="shared" si="4"/>
        <v>0</v>
      </c>
    </row>
    <row r="368" ht="12.75">
      <c r="AA368" s="8">
        <f t="shared" si="4"/>
        <v>0</v>
      </c>
    </row>
    <row r="369" ht="12.75">
      <c r="AA369" s="8">
        <f t="shared" si="4"/>
        <v>0</v>
      </c>
    </row>
    <row r="370" ht="12.75">
      <c r="AA370" s="8">
        <f t="shared" si="4"/>
        <v>0</v>
      </c>
    </row>
    <row r="371" ht="12.75">
      <c r="AA371" s="8">
        <f t="shared" si="4"/>
        <v>0</v>
      </c>
    </row>
    <row r="372" ht="12.75">
      <c r="AA372" s="8">
        <f t="shared" si="4"/>
        <v>0</v>
      </c>
    </row>
    <row r="373" ht="12.75">
      <c r="AA373" s="8">
        <f t="shared" si="4"/>
        <v>0</v>
      </c>
    </row>
    <row r="374" ht="12.75">
      <c r="AA374" s="8">
        <f t="shared" si="4"/>
        <v>0</v>
      </c>
    </row>
    <row r="375" ht="12.75">
      <c r="AA375" s="8">
        <f t="shared" si="4"/>
        <v>0</v>
      </c>
    </row>
    <row r="376" ht="12.75">
      <c r="AA376" s="8">
        <f t="shared" si="4"/>
        <v>0</v>
      </c>
    </row>
    <row r="377" ht="12.75">
      <c r="AA377" s="8">
        <f t="shared" si="4"/>
        <v>0</v>
      </c>
    </row>
    <row r="378" ht="12.75">
      <c r="AA378" s="8">
        <f t="shared" si="4"/>
        <v>0</v>
      </c>
    </row>
    <row r="379" ht="12.75">
      <c r="AA379" s="8">
        <f t="shared" si="4"/>
        <v>0</v>
      </c>
    </row>
    <row r="380" ht="12.75">
      <c r="AA380" s="8">
        <f t="shared" si="4"/>
        <v>0</v>
      </c>
    </row>
    <row r="381" ht="12.75">
      <c r="AA381" s="8">
        <f t="shared" si="4"/>
        <v>0</v>
      </c>
    </row>
    <row r="382" ht="12.75">
      <c r="AA382" s="8">
        <f t="shared" si="4"/>
        <v>0</v>
      </c>
    </row>
    <row r="383" ht="12.75">
      <c r="AA383" s="8">
        <f t="shared" si="4"/>
        <v>0</v>
      </c>
    </row>
    <row r="384" ht="12.75">
      <c r="AA384" s="8">
        <f t="shared" si="4"/>
        <v>0</v>
      </c>
    </row>
    <row r="385" ht="12.75">
      <c r="AA385" s="8">
        <f t="shared" si="4"/>
        <v>0</v>
      </c>
    </row>
    <row r="386" ht="12.75">
      <c r="AA386" s="8">
        <f t="shared" si="4"/>
        <v>0</v>
      </c>
    </row>
    <row r="387" ht="12.75">
      <c r="AA387" s="8">
        <f t="shared" si="4"/>
        <v>0</v>
      </c>
    </row>
    <row r="388" ht="12.75">
      <c r="AA388" s="8">
        <f t="shared" si="4"/>
        <v>0</v>
      </c>
    </row>
    <row r="389" ht="12.75">
      <c r="AA389" s="8">
        <f t="shared" si="4"/>
        <v>0</v>
      </c>
    </row>
    <row r="390" ht="12.75">
      <c r="AA390" s="8">
        <f t="shared" si="4"/>
        <v>0</v>
      </c>
    </row>
    <row r="391" ht="12.75">
      <c r="AA391" s="8">
        <f t="shared" si="4"/>
        <v>0</v>
      </c>
    </row>
    <row r="392" ht="12.75">
      <c r="AA392" s="8">
        <f t="shared" si="4"/>
        <v>0</v>
      </c>
    </row>
    <row r="393" ht="12.75">
      <c r="AA393" s="8">
        <f t="shared" si="4"/>
        <v>0</v>
      </c>
    </row>
    <row r="394" ht="12.75">
      <c r="AA394" s="8">
        <f t="shared" si="4"/>
        <v>0</v>
      </c>
    </row>
    <row r="395" ht="12.75">
      <c r="AA395" s="8">
        <f t="shared" si="4"/>
        <v>0</v>
      </c>
    </row>
    <row r="396" ht="12.75">
      <c r="AA396" s="8">
        <f t="shared" si="4"/>
        <v>0</v>
      </c>
    </row>
    <row r="397" ht="12.75">
      <c r="AA397" s="8">
        <f t="shared" si="4"/>
        <v>0</v>
      </c>
    </row>
    <row r="398" ht="12.75">
      <c r="AA398" s="8">
        <f t="shared" si="4"/>
        <v>0</v>
      </c>
    </row>
    <row r="399" ht="12.75">
      <c r="AA399" s="8">
        <f t="shared" si="4"/>
        <v>0</v>
      </c>
    </row>
    <row r="400" ht="12.75">
      <c r="AA400" s="8">
        <f t="shared" si="4"/>
        <v>0</v>
      </c>
    </row>
    <row r="401" ht="12.75">
      <c r="AA401" s="8">
        <f t="shared" si="4"/>
        <v>0</v>
      </c>
    </row>
    <row r="402" ht="12.75">
      <c r="AA402" s="8">
        <f t="shared" si="4"/>
        <v>0</v>
      </c>
    </row>
    <row r="403" ht="12.75">
      <c r="AA403" s="8">
        <f t="shared" si="4"/>
        <v>0</v>
      </c>
    </row>
    <row r="404" ht="12.75">
      <c r="AA404" s="8">
        <f t="shared" si="4"/>
        <v>0</v>
      </c>
    </row>
    <row r="405" ht="12.75">
      <c r="AA405" s="8">
        <f t="shared" si="4"/>
        <v>0</v>
      </c>
    </row>
    <row r="406" ht="12.75">
      <c r="AA406" s="8">
        <f t="shared" si="4"/>
        <v>0</v>
      </c>
    </row>
    <row r="407" ht="12.75">
      <c r="AA407" s="8">
        <f t="shared" si="4"/>
        <v>0</v>
      </c>
    </row>
    <row r="408" ht="12.75">
      <c r="AA408" s="8">
        <f t="shared" si="4"/>
        <v>0</v>
      </c>
    </row>
    <row r="409" ht="12.75">
      <c r="AA409" s="8">
        <f t="shared" si="4"/>
        <v>0</v>
      </c>
    </row>
    <row r="410" ht="12.75">
      <c r="AA410" s="8">
        <f t="shared" si="4"/>
        <v>0</v>
      </c>
    </row>
    <row r="411" ht="12.75">
      <c r="AA411" s="8">
        <f t="shared" si="4"/>
        <v>0</v>
      </c>
    </row>
    <row r="412" ht="12.75">
      <c r="AA412" s="8">
        <f t="shared" si="4"/>
        <v>0</v>
      </c>
    </row>
    <row r="413" ht="12.75">
      <c r="AA413" s="8">
        <f t="shared" si="4"/>
        <v>0</v>
      </c>
    </row>
    <row r="414" ht="12.75">
      <c r="AA414" s="8">
        <f t="shared" si="4"/>
        <v>0</v>
      </c>
    </row>
    <row r="415" ht="12.75">
      <c r="AA415" s="8">
        <f t="shared" si="4"/>
        <v>0</v>
      </c>
    </row>
    <row r="416" ht="12.75">
      <c r="AA416" s="8">
        <f t="shared" si="4"/>
        <v>0</v>
      </c>
    </row>
    <row r="417" ht="12.75">
      <c r="AA417" s="8">
        <f t="shared" si="4"/>
        <v>0</v>
      </c>
    </row>
    <row r="418" ht="12.75">
      <c r="AA418" s="8">
        <f t="shared" si="4"/>
        <v>0</v>
      </c>
    </row>
    <row r="419" ht="12.75">
      <c r="AA419" s="8">
        <f t="shared" si="4"/>
        <v>0</v>
      </c>
    </row>
    <row r="420" ht="12.75">
      <c r="AA420" s="8">
        <f t="shared" si="4"/>
        <v>0</v>
      </c>
    </row>
    <row r="421" ht="12.75">
      <c r="AA421" s="8">
        <f t="shared" si="4"/>
        <v>0</v>
      </c>
    </row>
    <row r="422" ht="12.75">
      <c r="AA422" s="8">
        <f t="shared" si="4"/>
        <v>0</v>
      </c>
    </row>
    <row r="423" ht="12.75">
      <c r="AA423" s="8">
        <f t="shared" si="4"/>
        <v>0</v>
      </c>
    </row>
    <row r="424" ht="12.75">
      <c r="AA424" s="8">
        <f t="shared" si="4"/>
        <v>0</v>
      </c>
    </row>
    <row r="425" ht="12.75">
      <c r="AA425" s="8">
        <f t="shared" si="4"/>
        <v>0</v>
      </c>
    </row>
    <row r="426" ht="12.75">
      <c r="AA426" s="8">
        <f t="shared" si="4"/>
        <v>0</v>
      </c>
    </row>
    <row r="427" ht="12.75">
      <c r="AA427" s="8">
        <f t="shared" si="4"/>
        <v>0</v>
      </c>
    </row>
    <row r="428" ht="12.75">
      <c r="AA428" s="8">
        <f aca="true" t="shared" si="5" ref="AA428:AA491">IF(SUM(N428:U428)&lt;&gt;0,1,0)</f>
        <v>0</v>
      </c>
    </row>
    <row r="429" ht="12.75">
      <c r="AA429" s="8">
        <f t="shared" si="5"/>
        <v>0</v>
      </c>
    </row>
    <row r="430" ht="12.75">
      <c r="AA430" s="8">
        <f t="shared" si="5"/>
        <v>0</v>
      </c>
    </row>
    <row r="431" ht="12.75">
      <c r="AA431" s="8">
        <f t="shared" si="5"/>
        <v>0</v>
      </c>
    </row>
    <row r="432" ht="12.75">
      <c r="AA432" s="8">
        <f t="shared" si="5"/>
        <v>0</v>
      </c>
    </row>
    <row r="433" ht="12.75">
      <c r="AA433" s="8">
        <f t="shared" si="5"/>
        <v>0</v>
      </c>
    </row>
    <row r="434" ht="12.75">
      <c r="AA434" s="8">
        <f t="shared" si="5"/>
        <v>0</v>
      </c>
    </row>
    <row r="435" ht="12.75">
      <c r="AA435" s="8">
        <f t="shared" si="5"/>
        <v>0</v>
      </c>
    </row>
    <row r="436" ht="12.75">
      <c r="AA436" s="8">
        <f t="shared" si="5"/>
        <v>0</v>
      </c>
    </row>
    <row r="437" ht="12.75">
      <c r="AA437" s="8">
        <f t="shared" si="5"/>
        <v>0</v>
      </c>
    </row>
    <row r="438" ht="12.75">
      <c r="AA438" s="8">
        <f t="shared" si="5"/>
        <v>0</v>
      </c>
    </row>
    <row r="439" ht="12.75">
      <c r="AA439" s="8">
        <f t="shared" si="5"/>
        <v>0</v>
      </c>
    </row>
    <row r="440" ht="12.75">
      <c r="AA440" s="8">
        <f t="shared" si="5"/>
        <v>0</v>
      </c>
    </row>
    <row r="441" ht="12.75">
      <c r="AA441" s="8">
        <f t="shared" si="5"/>
        <v>0</v>
      </c>
    </row>
    <row r="442" ht="12.75">
      <c r="AA442" s="8">
        <f t="shared" si="5"/>
        <v>0</v>
      </c>
    </row>
    <row r="443" ht="12.75">
      <c r="AA443" s="8">
        <f t="shared" si="5"/>
        <v>0</v>
      </c>
    </row>
    <row r="444" ht="12.75">
      <c r="AA444" s="8">
        <f t="shared" si="5"/>
        <v>0</v>
      </c>
    </row>
    <row r="445" ht="12.75">
      <c r="AA445" s="8">
        <f t="shared" si="5"/>
        <v>0</v>
      </c>
    </row>
    <row r="446" ht="12.75">
      <c r="AA446" s="8">
        <f t="shared" si="5"/>
        <v>0</v>
      </c>
    </row>
    <row r="447" ht="12.75">
      <c r="AA447" s="8">
        <f t="shared" si="5"/>
        <v>0</v>
      </c>
    </row>
    <row r="448" ht="12.75">
      <c r="AA448" s="8">
        <f t="shared" si="5"/>
        <v>0</v>
      </c>
    </row>
    <row r="449" ht="12.75">
      <c r="AA449" s="8">
        <f t="shared" si="5"/>
        <v>0</v>
      </c>
    </row>
    <row r="450" ht="12.75">
      <c r="AA450" s="8">
        <f t="shared" si="5"/>
        <v>0</v>
      </c>
    </row>
    <row r="451" ht="12.75">
      <c r="AA451" s="8">
        <f t="shared" si="5"/>
        <v>0</v>
      </c>
    </row>
    <row r="452" ht="12.75">
      <c r="AA452" s="8">
        <f t="shared" si="5"/>
        <v>0</v>
      </c>
    </row>
    <row r="453" ht="12.75">
      <c r="AA453" s="8">
        <f t="shared" si="5"/>
        <v>0</v>
      </c>
    </row>
    <row r="454" ht="12.75">
      <c r="AA454" s="8">
        <f t="shared" si="5"/>
        <v>0</v>
      </c>
    </row>
    <row r="455" ht="12.75">
      <c r="AA455" s="8">
        <f t="shared" si="5"/>
        <v>0</v>
      </c>
    </row>
    <row r="456" ht="12.75">
      <c r="AA456" s="8">
        <f t="shared" si="5"/>
        <v>0</v>
      </c>
    </row>
    <row r="457" ht="12.75">
      <c r="AA457" s="8">
        <f t="shared" si="5"/>
        <v>0</v>
      </c>
    </row>
    <row r="458" ht="12.75">
      <c r="AA458" s="8">
        <f t="shared" si="5"/>
        <v>0</v>
      </c>
    </row>
    <row r="459" ht="12.75">
      <c r="AA459" s="8">
        <f t="shared" si="5"/>
        <v>0</v>
      </c>
    </row>
    <row r="460" ht="12.75">
      <c r="AA460" s="8">
        <f t="shared" si="5"/>
        <v>0</v>
      </c>
    </row>
    <row r="461" ht="12.75">
      <c r="AA461" s="8">
        <f t="shared" si="5"/>
        <v>0</v>
      </c>
    </row>
    <row r="462" ht="12.75">
      <c r="AA462" s="8">
        <f t="shared" si="5"/>
        <v>0</v>
      </c>
    </row>
    <row r="463" ht="12.75">
      <c r="AA463" s="8">
        <f t="shared" si="5"/>
        <v>0</v>
      </c>
    </row>
    <row r="464" ht="12.75">
      <c r="AA464" s="8">
        <f t="shared" si="5"/>
        <v>0</v>
      </c>
    </row>
    <row r="465" ht="12.75">
      <c r="AA465" s="8">
        <f t="shared" si="5"/>
        <v>0</v>
      </c>
    </row>
    <row r="466" ht="12.75">
      <c r="AA466" s="8">
        <f t="shared" si="5"/>
        <v>0</v>
      </c>
    </row>
    <row r="467" ht="12.75">
      <c r="AA467" s="8">
        <f t="shared" si="5"/>
        <v>0</v>
      </c>
    </row>
    <row r="468" ht="12.75">
      <c r="AA468" s="8">
        <f t="shared" si="5"/>
        <v>0</v>
      </c>
    </row>
    <row r="469" ht="12.75">
      <c r="AA469" s="8">
        <f t="shared" si="5"/>
        <v>0</v>
      </c>
    </row>
    <row r="470" ht="12.75">
      <c r="AA470" s="8">
        <f t="shared" si="5"/>
        <v>0</v>
      </c>
    </row>
    <row r="471" ht="12.75">
      <c r="AA471" s="8">
        <f t="shared" si="5"/>
        <v>0</v>
      </c>
    </row>
    <row r="472" ht="12.75">
      <c r="AA472" s="8">
        <f t="shared" si="5"/>
        <v>0</v>
      </c>
    </row>
    <row r="473" ht="12.75">
      <c r="AA473" s="8">
        <f t="shared" si="5"/>
        <v>0</v>
      </c>
    </row>
    <row r="474" ht="12.75">
      <c r="AA474" s="8">
        <f t="shared" si="5"/>
        <v>0</v>
      </c>
    </row>
    <row r="475" ht="12.75">
      <c r="AA475" s="8">
        <f t="shared" si="5"/>
        <v>0</v>
      </c>
    </row>
    <row r="476" ht="12.75">
      <c r="AA476" s="8">
        <f t="shared" si="5"/>
        <v>0</v>
      </c>
    </row>
    <row r="477" ht="12.75">
      <c r="AA477" s="8">
        <f t="shared" si="5"/>
        <v>0</v>
      </c>
    </row>
    <row r="478" ht="12.75">
      <c r="AA478" s="8">
        <f t="shared" si="5"/>
        <v>0</v>
      </c>
    </row>
    <row r="479" ht="12.75">
      <c r="AA479" s="8">
        <f t="shared" si="5"/>
        <v>0</v>
      </c>
    </row>
    <row r="480" ht="12.75">
      <c r="AA480" s="8">
        <f t="shared" si="5"/>
        <v>0</v>
      </c>
    </row>
    <row r="481" ht="12.75">
      <c r="AA481" s="8">
        <f t="shared" si="5"/>
        <v>0</v>
      </c>
    </row>
    <row r="482" ht="12.75">
      <c r="AA482" s="8">
        <f t="shared" si="5"/>
        <v>0</v>
      </c>
    </row>
    <row r="483" ht="12.75">
      <c r="AA483" s="8">
        <f t="shared" si="5"/>
        <v>0</v>
      </c>
    </row>
    <row r="484" ht="12.75">
      <c r="AA484" s="8">
        <f t="shared" si="5"/>
        <v>0</v>
      </c>
    </row>
    <row r="485" ht="12.75">
      <c r="AA485" s="8">
        <f t="shared" si="5"/>
        <v>0</v>
      </c>
    </row>
    <row r="486" ht="12.75">
      <c r="AA486" s="8">
        <f t="shared" si="5"/>
        <v>0</v>
      </c>
    </row>
    <row r="487" ht="12.75">
      <c r="AA487" s="8">
        <f t="shared" si="5"/>
        <v>0</v>
      </c>
    </row>
    <row r="488" ht="12.75">
      <c r="AA488" s="8">
        <f t="shared" si="5"/>
        <v>0</v>
      </c>
    </row>
    <row r="489" ht="12.75">
      <c r="AA489" s="8">
        <f t="shared" si="5"/>
        <v>0</v>
      </c>
    </row>
    <row r="490" ht="12.75">
      <c r="AA490" s="8">
        <f t="shared" si="5"/>
        <v>0</v>
      </c>
    </row>
    <row r="491" ht="12.75">
      <c r="AA491" s="8">
        <f t="shared" si="5"/>
        <v>0</v>
      </c>
    </row>
    <row r="492" ht="12.75">
      <c r="AA492" s="8">
        <f aca="true" t="shared" si="6" ref="AA492:AA555">IF(SUM(N492:U492)&lt;&gt;0,1,0)</f>
        <v>0</v>
      </c>
    </row>
    <row r="493" ht="12.75">
      <c r="AA493" s="8">
        <f t="shared" si="6"/>
        <v>0</v>
      </c>
    </row>
    <row r="494" ht="12.75">
      <c r="AA494" s="8">
        <f t="shared" si="6"/>
        <v>0</v>
      </c>
    </row>
    <row r="495" ht="12.75">
      <c r="AA495" s="8">
        <f t="shared" si="6"/>
        <v>0</v>
      </c>
    </row>
    <row r="496" ht="12.75">
      <c r="AA496" s="8">
        <f t="shared" si="6"/>
        <v>0</v>
      </c>
    </row>
    <row r="497" ht="12.75">
      <c r="AA497" s="8">
        <f t="shared" si="6"/>
        <v>0</v>
      </c>
    </row>
    <row r="498" ht="12.75">
      <c r="AA498" s="8">
        <f t="shared" si="6"/>
        <v>0</v>
      </c>
    </row>
    <row r="499" ht="12.75">
      <c r="AA499" s="8">
        <f t="shared" si="6"/>
        <v>0</v>
      </c>
    </row>
    <row r="500" ht="12.75">
      <c r="AA500" s="8">
        <f t="shared" si="6"/>
        <v>0</v>
      </c>
    </row>
    <row r="501" ht="12.75">
      <c r="AA501" s="8">
        <f t="shared" si="6"/>
        <v>0</v>
      </c>
    </row>
    <row r="502" ht="12.75">
      <c r="AA502" s="8">
        <f t="shared" si="6"/>
        <v>0</v>
      </c>
    </row>
    <row r="503" ht="12.75">
      <c r="AA503" s="8">
        <f t="shared" si="6"/>
        <v>0</v>
      </c>
    </row>
    <row r="504" ht="12.75">
      <c r="AA504" s="8">
        <f t="shared" si="6"/>
        <v>0</v>
      </c>
    </row>
    <row r="505" ht="12.75">
      <c r="AA505" s="8">
        <f t="shared" si="6"/>
        <v>0</v>
      </c>
    </row>
    <row r="506" ht="12.75">
      <c r="AA506" s="8">
        <f t="shared" si="6"/>
        <v>0</v>
      </c>
    </row>
    <row r="507" ht="12.75">
      <c r="AA507" s="8">
        <f t="shared" si="6"/>
        <v>0</v>
      </c>
    </row>
    <row r="508" ht="12.75">
      <c r="AA508" s="8">
        <f t="shared" si="6"/>
        <v>0</v>
      </c>
    </row>
    <row r="509" ht="12.75">
      <c r="AA509" s="8">
        <f t="shared" si="6"/>
        <v>0</v>
      </c>
    </row>
    <row r="510" ht="12.75">
      <c r="AA510" s="8">
        <f t="shared" si="6"/>
        <v>0</v>
      </c>
    </row>
    <row r="511" ht="12.75">
      <c r="AA511" s="8">
        <f t="shared" si="6"/>
        <v>0</v>
      </c>
    </row>
    <row r="512" ht="12.75">
      <c r="AA512" s="8">
        <f t="shared" si="6"/>
        <v>0</v>
      </c>
    </row>
    <row r="513" ht="12.75">
      <c r="AA513" s="8">
        <f t="shared" si="6"/>
        <v>0</v>
      </c>
    </row>
    <row r="514" ht="12.75">
      <c r="AA514" s="8">
        <f t="shared" si="6"/>
        <v>0</v>
      </c>
    </row>
    <row r="515" ht="12.75">
      <c r="AA515" s="8">
        <f t="shared" si="6"/>
        <v>0</v>
      </c>
    </row>
    <row r="516" ht="12.75">
      <c r="AA516" s="8">
        <f t="shared" si="6"/>
        <v>0</v>
      </c>
    </row>
    <row r="517" ht="12.75">
      <c r="AA517" s="8">
        <f t="shared" si="6"/>
        <v>0</v>
      </c>
    </row>
    <row r="518" ht="12.75">
      <c r="AA518" s="8">
        <f t="shared" si="6"/>
        <v>0</v>
      </c>
    </row>
    <row r="519" ht="12.75">
      <c r="AA519" s="8">
        <f t="shared" si="6"/>
        <v>0</v>
      </c>
    </row>
    <row r="520" ht="12.75">
      <c r="AA520" s="8">
        <f t="shared" si="6"/>
        <v>0</v>
      </c>
    </row>
    <row r="521" ht="12.75">
      <c r="AA521" s="8">
        <f t="shared" si="6"/>
        <v>0</v>
      </c>
    </row>
    <row r="522" ht="12.75">
      <c r="AA522" s="8">
        <f t="shared" si="6"/>
        <v>0</v>
      </c>
    </row>
    <row r="523" ht="12.75">
      <c r="AA523" s="8">
        <f t="shared" si="6"/>
        <v>0</v>
      </c>
    </row>
    <row r="524" ht="12.75">
      <c r="AA524" s="8">
        <f t="shared" si="6"/>
        <v>0</v>
      </c>
    </row>
    <row r="525" ht="12.75">
      <c r="AA525" s="8">
        <f t="shared" si="6"/>
        <v>0</v>
      </c>
    </row>
    <row r="526" ht="12.75">
      <c r="AA526" s="8">
        <f t="shared" si="6"/>
        <v>0</v>
      </c>
    </row>
    <row r="527" ht="12.75">
      <c r="AA527" s="8">
        <f t="shared" si="6"/>
        <v>0</v>
      </c>
    </row>
    <row r="528" ht="12.75">
      <c r="AA528" s="8">
        <f t="shared" si="6"/>
        <v>0</v>
      </c>
    </row>
    <row r="529" ht="12.75">
      <c r="AA529" s="8">
        <f t="shared" si="6"/>
        <v>0</v>
      </c>
    </row>
    <row r="530" ht="12.75">
      <c r="AA530" s="8">
        <f t="shared" si="6"/>
        <v>0</v>
      </c>
    </row>
    <row r="531" ht="12.75">
      <c r="AA531" s="8">
        <f t="shared" si="6"/>
        <v>0</v>
      </c>
    </row>
    <row r="532" ht="12.75">
      <c r="AA532" s="8">
        <f t="shared" si="6"/>
        <v>0</v>
      </c>
    </row>
    <row r="533" ht="12.75">
      <c r="AA533" s="8">
        <f t="shared" si="6"/>
        <v>0</v>
      </c>
    </row>
    <row r="534" ht="12.75">
      <c r="AA534" s="8">
        <f t="shared" si="6"/>
        <v>0</v>
      </c>
    </row>
    <row r="535" ht="12.75">
      <c r="AA535" s="8">
        <f t="shared" si="6"/>
        <v>0</v>
      </c>
    </row>
    <row r="536" ht="12.75">
      <c r="AA536" s="8">
        <f t="shared" si="6"/>
        <v>0</v>
      </c>
    </row>
    <row r="537" ht="12.75">
      <c r="AA537" s="8">
        <f t="shared" si="6"/>
        <v>0</v>
      </c>
    </row>
    <row r="538" ht="12.75">
      <c r="AA538" s="8">
        <f t="shared" si="6"/>
        <v>0</v>
      </c>
    </row>
    <row r="539" ht="12.75">
      <c r="AA539" s="8">
        <f t="shared" si="6"/>
        <v>0</v>
      </c>
    </row>
    <row r="540" ht="12.75">
      <c r="AA540" s="8">
        <f t="shared" si="6"/>
        <v>0</v>
      </c>
    </row>
    <row r="541" ht="12.75">
      <c r="AA541" s="8">
        <f t="shared" si="6"/>
        <v>0</v>
      </c>
    </row>
    <row r="542" ht="12.75">
      <c r="AA542" s="8">
        <f t="shared" si="6"/>
        <v>0</v>
      </c>
    </row>
    <row r="543" ht="12.75">
      <c r="AA543" s="8">
        <f t="shared" si="6"/>
        <v>0</v>
      </c>
    </row>
    <row r="544" ht="12.75">
      <c r="AA544" s="8">
        <f t="shared" si="6"/>
        <v>0</v>
      </c>
    </row>
    <row r="545" ht="12.75">
      <c r="AA545" s="8">
        <f t="shared" si="6"/>
        <v>0</v>
      </c>
    </row>
    <row r="546" ht="12.75">
      <c r="AA546" s="8">
        <f t="shared" si="6"/>
        <v>0</v>
      </c>
    </row>
    <row r="547" ht="12.75">
      <c r="AA547" s="8">
        <f t="shared" si="6"/>
        <v>0</v>
      </c>
    </row>
    <row r="548" ht="12.75">
      <c r="AA548" s="8">
        <f t="shared" si="6"/>
        <v>0</v>
      </c>
    </row>
    <row r="549" ht="12.75">
      <c r="AA549" s="8">
        <f t="shared" si="6"/>
        <v>0</v>
      </c>
    </row>
    <row r="550" ht="12.75">
      <c r="AA550" s="8">
        <f t="shared" si="6"/>
        <v>0</v>
      </c>
    </row>
    <row r="551" ht="12.75">
      <c r="AA551" s="8">
        <f t="shared" si="6"/>
        <v>0</v>
      </c>
    </row>
    <row r="552" ht="12.75">
      <c r="AA552" s="8">
        <f t="shared" si="6"/>
        <v>0</v>
      </c>
    </row>
    <row r="553" ht="12.75">
      <c r="AA553" s="8">
        <f t="shared" si="6"/>
        <v>0</v>
      </c>
    </row>
    <row r="554" ht="12.75">
      <c r="AA554" s="8">
        <f t="shared" si="6"/>
        <v>0</v>
      </c>
    </row>
    <row r="555" ht="12.75">
      <c r="AA555" s="8">
        <f t="shared" si="6"/>
        <v>0</v>
      </c>
    </row>
    <row r="556" ht="12.75">
      <c r="AA556" s="8">
        <f aca="true" t="shared" si="7" ref="AA556:AA619">IF(SUM(N556:U556)&lt;&gt;0,1,0)</f>
        <v>0</v>
      </c>
    </row>
    <row r="557" ht="12.75">
      <c r="AA557" s="8">
        <f t="shared" si="7"/>
        <v>0</v>
      </c>
    </row>
    <row r="558" ht="12.75">
      <c r="AA558" s="8">
        <f t="shared" si="7"/>
        <v>0</v>
      </c>
    </row>
    <row r="559" ht="12.75">
      <c r="AA559" s="8">
        <f t="shared" si="7"/>
        <v>0</v>
      </c>
    </row>
    <row r="560" ht="12.75">
      <c r="AA560" s="8">
        <f t="shared" si="7"/>
        <v>0</v>
      </c>
    </row>
    <row r="561" ht="12.75">
      <c r="AA561" s="8">
        <f t="shared" si="7"/>
        <v>0</v>
      </c>
    </row>
    <row r="562" ht="12.75">
      <c r="AA562" s="8">
        <f t="shared" si="7"/>
        <v>0</v>
      </c>
    </row>
    <row r="563" ht="12.75">
      <c r="AA563" s="8">
        <f t="shared" si="7"/>
        <v>0</v>
      </c>
    </row>
    <row r="564" ht="12.75">
      <c r="AA564" s="8">
        <f t="shared" si="7"/>
        <v>0</v>
      </c>
    </row>
    <row r="565" ht="12.75">
      <c r="AA565" s="8">
        <f t="shared" si="7"/>
        <v>0</v>
      </c>
    </row>
    <row r="566" ht="12.75">
      <c r="AA566" s="8">
        <f t="shared" si="7"/>
        <v>0</v>
      </c>
    </row>
    <row r="567" ht="12.75">
      <c r="AA567" s="8">
        <f t="shared" si="7"/>
        <v>0</v>
      </c>
    </row>
    <row r="568" ht="12.75">
      <c r="AA568" s="8">
        <f t="shared" si="7"/>
        <v>0</v>
      </c>
    </row>
    <row r="569" ht="12.75">
      <c r="AA569" s="8">
        <f t="shared" si="7"/>
        <v>0</v>
      </c>
    </row>
    <row r="570" ht="12.75">
      <c r="AA570" s="8">
        <f t="shared" si="7"/>
        <v>0</v>
      </c>
    </row>
    <row r="571" ht="12.75">
      <c r="AA571" s="8">
        <f t="shared" si="7"/>
        <v>0</v>
      </c>
    </row>
    <row r="572" ht="12.75">
      <c r="AA572" s="8">
        <f t="shared" si="7"/>
        <v>0</v>
      </c>
    </row>
    <row r="573" ht="12.75">
      <c r="AA573" s="8">
        <f t="shared" si="7"/>
        <v>0</v>
      </c>
    </row>
    <row r="574" ht="12.75">
      <c r="AA574" s="8">
        <f t="shared" si="7"/>
        <v>0</v>
      </c>
    </row>
    <row r="575" ht="12.75">
      <c r="AA575" s="8">
        <f t="shared" si="7"/>
        <v>0</v>
      </c>
    </row>
    <row r="576" ht="12.75">
      <c r="AA576" s="8">
        <f t="shared" si="7"/>
        <v>0</v>
      </c>
    </row>
    <row r="577" ht="12.75">
      <c r="AA577" s="8">
        <f t="shared" si="7"/>
        <v>0</v>
      </c>
    </row>
    <row r="578" ht="12.75">
      <c r="AA578" s="8">
        <f t="shared" si="7"/>
        <v>0</v>
      </c>
    </row>
    <row r="579" ht="12.75">
      <c r="AA579" s="8">
        <f t="shared" si="7"/>
        <v>0</v>
      </c>
    </row>
    <row r="580" ht="12.75">
      <c r="AA580" s="8">
        <f t="shared" si="7"/>
        <v>0</v>
      </c>
    </row>
    <row r="581" ht="12.75">
      <c r="AA581" s="8">
        <f t="shared" si="7"/>
        <v>0</v>
      </c>
    </row>
    <row r="582" ht="12.75">
      <c r="AA582" s="8">
        <f t="shared" si="7"/>
        <v>0</v>
      </c>
    </row>
    <row r="583" ht="12.75">
      <c r="AA583" s="8">
        <f t="shared" si="7"/>
        <v>0</v>
      </c>
    </row>
    <row r="584" ht="12.75">
      <c r="AA584" s="8">
        <f t="shared" si="7"/>
        <v>0</v>
      </c>
    </row>
    <row r="585" ht="12.75">
      <c r="AA585" s="8">
        <f t="shared" si="7"/>
        <v>0</v>
      </c>
    </row>
    <row r="586" ht="12.75">
      <c r="AA586" s="8">
        <f t="shared" si="7"/>
        <v>0</v>
      </c>
    </row>
    <row r="587" ht="12.75">
      <c r="AA587" s="8">
        <f t="shared" si="7"/>
        <v>0</v>
      </c>
    </row>
    <row r="588" ht="12.75">
      <c r="AA588" s="8">
        <f t="shared" si="7"/>
        <v>0</v>
      </c>
    </row>
    <row r="589" ht="12.75">
      <c r="AA589" s="8">
        <f t="shared" si="7"/>
        <v>0</v>
      </c>
    </row>
    <row r="590" ht="12.75">
      <c r="AA590" s="8">
        <f t="shared" si="7"/>
        <v>0</v>
      </c>
    </row>
    <row r="591" ht="12.75">
      <c r="AA591" s="8">
        <f t="shared" si="7"/>
        <v>0</v>
      </c>
    </row>
    <row r="592" ht="12.75">
      <c r="AA592" s="8">
        <f t="shared" si="7"/>
        <v>0</v>
      </c>
    </row>
    <row r="593" ht="12.75">
      <c r="AA593" s="8">
        <f t="shared" si="7"/>
        <v>0</v>
      </c>
    </row>
    <row r="594" ht="12.75">
      <c r="AA594" s="8">
        <f t="shared" si="7"/>
        <v>0</v>
      </c>
    </row>
    <row r="595" ht="12.75">
      <c r="AA595" s="8">
        <f t="shared" si="7"/>
        <v>0</v>
      </c>
    </row>
    <row r="596" ht="12.75">
      <c r="AA596" s="8">
        <f t="shared" si="7"/>
        <v>0</v>
      </c>
    </row>
    <row r="597" ht="12.75">
      <c r="AA597" s="8">
        <f t="shared" si="7"/>
        <v>0</v>
      </c>
    </row>
    <row r="598" ht="12.75">
      <c r="AA598" s="8">
        <f t="shared" si="7"/>
        <v>0</v>
      </c>
    </row>
    <row r="599" ht="12.75">
      <c r="AA599" s="8">
        <f t="shared" si="7"/>
        <v>0</v>
      </c>
    </row>
    <row r="600" ht="12.75">
      <c r="AA600" s="8">
        <f t="shared" si="7"/>
        <v>0</v>
      </c>
    </row>
    <row r="601" ht="12.75">
      <c r="AA601" s="8">
        <f t="shared" si="7"/>
        <v>0</v>
      </c>
    </row>
    <row r="602" ht="12.75">
      <c r="AA602" s="8">
        <f t="shared" si="7"/>
        <v>0</v>
      </c>
    </row>
    <row r="603" ht="12.75">
      <c r="AA603" s="8">
        <f t="shared" si="7"/>
        <v>0</v>
      </c>
    </row>
    <row r="604" ht="12.75">
      <c r="AA604" s="8">
        <f t="shared" si="7"/>
        <v>0</v>
      </c>
    </row>
    <row r="605" ht="12.75">
      <c r="AA605" s="8">
        <f t="shared" si="7"/>
        <v>0</v>
      </c>
    </row>
    <row r="606" ht="12.75">
      <c r="AA606" s="8">
        <f t="shared" si="7"/>
        <v>0</v>
      </c>
    </row>
    <row r="607" ht="12.75">
      <c r="AA607" s="8">
        <f t="shared" si="7"/>
        <v>0</v>
      </c>
    </row>
    <row r="608" ht="12.75">
      <c r="AA608" s="8">
        <f t="shared" si="7"/>
        <v>0</v>
      </c>
    </row>
    <row r="609" ht="12.75">
      <c r="AA609" s="8">
        <f t="shared" si="7"/>
        <v>0</v>
      </c>
    </row>
    <row r="610" ht="12.75">
      <c r="AA610" s="8">
        <f t="shared" si="7"/>
        <v>0</v>
      </c>
    </row>
    <row r="611" ht="12.75">
      <c r="AA611" s="8">
        <f t="shared" si="7"/>
        <v>0</v>
      </c>
    </row>
    <row r="612" ht="12.75">
      <c r="AA612" s="8">
        <f t="shared" si="7"/>
        <v>0</v>
      </c>
    </row>
    <row r="613" ht="12.75">
      <c r="AA613" s="8">
        <f t="shared" si="7"/>
        <v>0</v>
      </c>
    </row>
    <row r="614" ht="12.75">
      <c r="AA614" s="8">
        <f t="shared" si="7"/>
        <v>0</v>
      </c>
    </row>
    <row r="615" ht="12.75">
      <c r="AA615" s="8">
        <f t="shared" si="7"/>
        <v>0</v>
      </c>
    </row>
    <row r="616" ht="12.75">
      <c r="AA616" s="8">
        <f t="shared" si="7"/>
        <v>0</v>
      </c>
    </row>
    <row r="617" ht="12.75">
      <c r="AA617" s="8">
        <f t="shared" si="7"/>
        <v>0</v>
      </c>
    </row>
    <row r="618" ht="12.75">
      <c r="AA618" s="8">
        <f t="shared" si="7"/>
        <v>0</v>
      </c>
    </row>
    <row r="619" ht="12.75">
      <c r="AA619" s="8">
        <f t="shared" si="7"/>
        <v>0</v>
      </c>
    </row>
    <row r="620" ht="12.75">
      <c r="AA620" s="8">
        <f aca="true" t="shared" si="8" ref="AA620:AA683">IF(SUM(N620:U620)&lt;&gt;0,1,0)</f>
        <v>0</v>
      </c>
    </row>
    <row r="621" ht="12.75">
      <c r="AA621" s="8">
        <f t="shared" si="8"/>
        <v>0</v>
      </c>
    </row>
    <row r="622" ht="12.75">
      <c r="AA622" s="8">
        <f t="shared" si="8"/>
        <v>0</v>
      </c>
    </row>
    <row r="623" ht="12.75">
      <c r="AA623" s="8">
        <f t="shared" si="8"/>
        <v>0</v>
      </c>
    </row>
    <row r="624" ht="12.75">
      <c r="AA624" s="8">
        <f t="shared" si="8"/>
        <v>0</v>
      </c>
    </row>
    <row r="625" ht="12.75">
      <c r="AA625" s="8">
        <f t="shared" si="8"/>
        <v>0</v>
      </c>
    </row>
    <row r="626" ht="12.75">
      <c r="AA626" s="8">
        <f t="shared" si="8"/>
        <v>0</v>
      </c>
    </row>
    <row r="627" ht="12.75">
      <c r="AA627" s="8">
        <f t="shared" si="8"/>
        <v>0</v>
      </c>
    </row>
    <row r="628" ht="12.75">
      <c r="AA628" s="8">
        <f t="shared" si="8"/>
        <v>0</v>
      </c>
    </row>
    <row r="629" ht="12.75">
      <c r="AA629" s="8">
        <f t="shared" si="8"/>
        <v>0</v>
      </c>
    </row>
    <row r="630" ht="12.75">
      <c r="AA630" s="8">
        <f t="shared" si="8"/>
        <v>0</v>
      </c>
    </row>
    <row r="631" ht="12.75">
      <c r="AA631" s="8">
        <f t="shared" si="8"/>
        <v>0</v>
      </c>
    </row>
    <row r="632" ht="12.75">
      <c r="AA632" s="8">
        <f t="shared" si="8"/>
        <v>0</v>
      </c>
    </row>
    <row r="633" ht="12.75">
      <c r="AA633" s="8">
        <f t="shared" si="8"/>
        <v>0</v>
      </c>
    </row>
    <row r="634" ht="12.75">
      <c r="AA634" s="8">
        <f t="shared" si="8"/>
        <v>0</v>
      </c>
    </row>
    <row r="635" ht="12.75">
      <c r="AA635" s="8">
        <f t="shared" si="8"/>
        <v>0</v>
      </c>
    </row>
    <row r="636" ht="12.75">
      <c r="AA636" s="8">
        <f t="shared" si="8"/>
        <v>0</v>
      </c>
    </row>
    <row r="637" ht="12.75">
      <c r="AA637" s="8">
        <f t="shared" si="8"/>
        <v>0</v>
      </c>
    </row>
    <row r="638" ht="12.75">
      <c r="AA638" s="8">
        <f t="shared" si="8"/>
        <v>0</v>
      </c>
    </row>
    <row r="639" ht="12.75">
      <c r="AA639" s="8">
        <f t="shared" si="8"/>
        <v>0</v>
      </c>
    </row>
    <row r="640" ht="12.75">
      <c r="AA640" s="8">
        <f t="shared" si="8"/>
        <v>0</v>
      </c>
    </row>
    <row r="641" ht="12.75">
      <c r="AA641" s="8">
        <f t="shared" si="8"/>
        <v>0</v>
      </c>
    </row>
    <row r="642" ht="12.75">
      <c r="AA642" s="8">
        <f t="shared" si="8"/>
        <v>0</v>
      </c>
    </row>
    <row r="643" ht="12.75">
      <c r="AA643" s="8">
        <f t="shared" si="8"/>
        <v>0</v>
      </c>
    </row>
    <row r="644" ht="12.75">
      <c r="AA644" s="8">
        <f t="shared" si="8"/>
        <v>0</v>
      </c>
    </row>
    <row r="645" ht="12.75">
      <c r="AA645" s="8">
        <f t="shared" si="8"/>
        <v>0</v>
      </c>
    </row>
    <row r="646" ht="12.75">
      <c r="AA646" s="8">
        <f t="shared" si="8"/>
        <v>0</v>
      </c>
    </row>
    <row r="647" ht="12.75">
      <c r="AA647" s="8">
        <f t="shared" si="8"/>
        <v>0</v>
      </c>
    </row>
    <row r="648" ht="12.75">
      <c r="AA648" s="8">
        <f t="shared" si="8"/>
        <v>0</v>
      </c>
    </row>
    <row r="649" ht="12.75">
      <c r="AA649" s="8">
        <f t="shared" si="8"/>
        <v>0</v>
      </c>
    </row>
    <row r="650" ht="12.75">
      <c r="AA650" s="8">
        <f t="shared" si="8"/>
        <v>0</v>
      </c>
    </row>
    <row r="651" ht="12.75">
      <c r="AA651" s="8">
        <f t="shared" si="8"/>
        <v>0</v>
      </c>
    </row>
    <row r="652" ht="12.75">
      <c r="AA652" s="8">
        <f t="shared" si="8"/>
        <v>0</v>
      </c>
    </row>
    <row r="653" ht="12.75">
      <c r="AA653" s="8">
        <f t="shared" si="8"/>
        <v>0</v>
      </c>
    </row>
    <row r="654" ht="12.75">
      <c r="AA654" s="8">
        <f t="shared" si="8"/>
        <v>0</v>
      </c>
    </row>
    <row r="655" ht="12.75">
      <c r="AA655" s="8">
        <f t="shared" si="8"/>
        <v>0</v>
      </c>
    </row>
    <row r="656" ht="12.75">
      <c r="AA656" s="8">
        <f t="shared" si="8"/>
        <v>0</v>
      </c>
    </row>
    <row r="657" ht="12.75">
      <c r="AA657" s="8">
        <f t="shared" si="8"/>
        <v>0</v>
      </c>
    </row>
    <row r="658" ht="12.75">
      <c r="AA658" s="8">
        <f t="shared" si="8"/>
        <v>0</v>
      </c>
    </row>
    <row r="659" ht="12.75">
      <c r="AA659" s="8">
        <f t="shared" si="8"/>
        <v>0</v>
      </c>
    </row>
    <row r="660" ht="12.75">
      <c r="AA660" s="8">
        <f t="shared" si="8"/>
        <v>0</v>
      </c>
    </row>
    <row r="661" ht="12.75">
      <c r="AA661" s="8">
        <f t="shared" si="8"/>
        <v>0</v>
      </c>
    </row>
    <row r="662" ht="12.75">
      <c r="AA662" s="8">
        <f t="shared" si="8"/>
        <v>0</v>
      </c>
    </row>
    <row r="663" ht="12.75">
      <c r="AA663" s="8">
        <f t="shared" si="8"/>
        <v>0</v>
      </c>
    </row>
    <row r="664" ht="12.75">
      <c r="AA664" s="8">
        <f t="shared" si="8"/>
        <v>0</v>
      </c>
    </row>
    <row r="665" ht="12.75">
      <c r="AA665" s="8">
        <f t="shared" si="8"/>
        <v>0</v>
      </c>
    </row>
    <row r="666" ht="12.75">
      <c r="AA666" s="8">
        <f t="shared" si="8"/>
        <v>0</v>
      </c>
    </row>
    <row r="667" ht="12.75">
      <c r="AA667" s="8">
        <f t="shared" si="8"/>
        <v>0</v>
      </c>
    </row>
    <row r="668" ht="12.75">
      <c r="AA668" s="8">
        <f t="shared" si="8"/>
        <v>0</v>
      </c>
    </row>
    <row r="669" ht="12.75">
      <c r="AA669" s="8">
        <f t="shared" si="8"/>
        <v>0</v>
      </c>
    </row>
    <row r="670" ht="12.75">
      <c r="AA670" s="8">
        <f t="shared" si="8"/>
        <v>0</v>
      </c>
    </row>
    <row r="671" ht="12.75">
      <c r="AA671" s="8">
        <f t="shared" si="8"/>
        <v>0</v>
      </c>
    </row>
    <row r="672" ht="12.75">
      <c r="AA672" s="8">
        <f t="shared" si="8"/>
        <v>0</v>
      </c>
    </row>
    <row r="673" ht="12.75">
      <c r="AA673" s="8">
        <f t="shared" si="8"/>
        <v>0</v>
      </c>
    </row>
    <row r="674" ht="12.75">
      <c r="AA674" s="8">
        <f t="shared" si="8"/>
        <v>0</v>
      </c>
    </row>
    <row r="675" ht="12.75">
      <c r="AA675" s="8">
        <f t="shared" si="8"/>
        <v>0</v>
      </c>
    </row>
    <row r="676" ht="12.75">
      <c r="AA676" s="8">
        <f t="shared" si="8"/>
        <v>0</v>
      </c>
    </row>
    <row r="677" ht="12.75">
      <c r="AA677" s="8">
        <f t="shared" si="8"/>
        <v>0</v>
      </c>
    </row>
    <row r="678" ht="12.75">
      <c r="AA678" s="8">
        <f t="shared" si="8"/>
        <v>0</v>
      </c>
    </row>
    <row r="679" ht="12.75">
      <c r="AA679" s="8">
        <f t="shared" si="8"/>
        <v>0</v>
      </c>
    </row>
    <row r="680" ht="12.75">
      <c r="AA680" s="8">
        <f t="shared" si="8"/>
        <v>0</v>
      </c>
    </row>
    <row r="681" ht="12.75">
      <c r="AA681" s="8">
        <f t="shared" si="8"/>
        <v>0</v>
      </c>
    </row>
    <row r="682" ht="12.75">
      <c r="AA682" s="8">
        <f t="shared" si="8"/>
        <v>0</v>
      </c>
    </row>
    <row r="683" ht="12.75">
      <c r="AA683" s="8">
        <f t="shared" si="8"/>
        <v>0</v>
      </c>
    </row>
    <row r="684" ht="12.75">
      <c r="AA684" s="8">
        <f aca="true" t="shared" si="9" ref="AA684:AA747">IF(SUM(N684:U684)&lt;&gt;0,1,0)</f>
        <v>0</v>
      </c>
    </row>
    <row r="685" ht="12.75">
      <c r="AA685" s="8">
        <f t="shared" si="9"/>
        <v>0</v>
      </c>
    </row>
    <row r="686" ht="12.75">
      <c r="AA686" s="8">
        <f t="shared" si="9"/>
        <v>0</v>
      </c>
    </row>
    <row r="687" ht="12.75">
      <c r="AA687" s="8">
        <f t="shared" si="9"/>
        <v>0</v>
      </c>
    </row>
    <row r="688" ht="12.75">
      <c r="AA688" s="8">
        <f t="shared" si="9"/>
        <v>0</v>
      </c>
    </row>
    <row r="689" ht="12.75">
      <c r="AA689" s="8">
        <f t="shared" si="9"/>
        <v>0</v>
      </c>
    </row>
    <row r="690" ht="12.75">
      <c r="AA690" s="8">
        <f t="shared" si="9"/>
        <v>0</v>
      </c>
    </row>
    <row r="691" ht="12.75">
      <c r="AA691" s="8">
        <f t="shared" si="9"/>
        <v>0</v>
      </c>
    </row>
    <row r="692" ht="12.75">
      <c r="AA692" s="8">
        <f t="shared" si="9"/>
        <v>0</v>
      </c>
    </row>
    <row r="693" ht="12.75">
      <c r="AA693" s="8">
        <f t="shared" si="9"/>
        <v>0</v>
      </c>
    </row>
    <row r="694" ht="12.75">
      <c r="AA694" s="8">
        <f t="shared" si="9"/>
        <v>0</v>
      </c>
    </row>
    <row r="695" ht="12.75">
      <c r="AA695" s="8">
        <f t="shared" si="9"/>
        <v>0</v>
      </c>
    </row>
    <row r="696" ht="12.75">
      <c r="AA696" s="8">
        <f t="shared" si="9"/>
        <v>0</v>
      </c>
    </row>
    <row r="697" ht="12.75">
      <c r="AA697" s="8">
        <f t="shared" si="9"/>
        <v>0</v>
      </c>
    </row>
    <row r="698" ht="12.75">
      <c r="AA698" s="8">
        <f t="shared" si="9"/>
        <v>0</v>
      </c>
    </row>
    <row r="699" ht="12.75">
      <c r="AA699" s="8">
        <f t="shared" si="9"/>
        <v>0</v>
      </c>
    </row>
    <row r="700" ht="12.75">
      <c r="AA700" s="8">
        <f t="shared" si="9"/>
        <v>0</v>
      </c>
    </row>
    <row r="701" ht="12.75">
      <c r="AA701" s="8">
        <f t="shared" si="9"/>
        <v>0</v>
      </c>
    </row>
    <row r="702" ht="12.75">
      <c r="AA702" s="8">
        <f t="shared" si="9"/>
        <v>0</v>
      </c>
    </row>
    <row r="703" ht="12.75">
      <c r="AA703" s="8">
        <f t="shared" si="9"/>
        <v>0</v>
      </c>
    </row>
    <row r="704" ht="12.75">
      <c r="AA704" s="8">
        <f t="shared" si="9"/>
        <v>0</v>
      </c>
    </row>
    <row r="705" ht="12.75">
      <c r="AA705" s="8">
        <f t="shared" si="9"/>
        <v>0</v>
      </c>
    </row>
    <row r="706" ht="12.75">
      <c r="AA706" s="8">
        <f t="shared" si="9"/>
        <v>0</v>
      </c>
    </row>
    <row r="707" ht="12.75">
      <c r="AA707" s="8">
        <f t="shared" si="9"/>
        <v>0</v>
      </c>
    </row>
    <row r="708" ht="12.75">
      <c r="AA708" s="8">
        <f t="shared" si="9"/>
        <v>0</v>
      </c>
    </row>
    <row r="709" ht="12.75">
      <c r="AA709" s="8">
        <f t="shared" si="9"/>
        <v>0</v>
      </c>
    </row>
    <row r="710" ht="12.75">
      <c r="AA710" s="8">
        <f t="shared" si="9"/>
        <v>0</v>
      </c>
    </row>
    <row r="711" ht="12.75">
      <c r="AA711" s="8">
        <f t="shared" si="9"/>
        <v>0</v>
      </c>
    </row>
    <row r="712" ht="12.75">
      <c r="AA712" s="8">
        <f t="shared" si="9"/>
        <v>0</v>
      </c>
    </row>
    <row r="713" ht="12.75">
      <c r="AA713" s="8">
        <f t="shared" si="9"/>
        <v>0</v>
      </c>
    </row>
    <row r="714" ht="12.75">
      <c r="AA714" s="8">
        <f t="shared" si="9"/>
        <v>0</v>
      </c>
    </row>
    <row r="715" ht="12.75">
      <c r="AA715" s="8">
        <f t="shared" si="9"/>
        <v>0</v>
      </c>
    </row>
    <row r="716" ht="12.75">
      <c r="AA716" s="8">
        <f t="shared" si="9"/>
        <v>0</v>
      </c>
    </row>
    <row r="717" ht="12.75">
      <c r="AA717" s="8">
        <f t="shared" si="9"/>
        <v>0</v>
      </c>
    </row>
    <row r="718" ht="12.75">
      <c r="AA718" s="8">
        <f t="shared" si="9"/>
        <v>0</v>
      </c>
    </row>
    <row r="719" ht="12.75">
      <c r="AA719" s="8">
        <f t="shared" si="9"/>
        <v>0</v>
      </c>
    </row>
    <row r="720" ht="12.75">
      <c r="AA720" s="8">
        <f t="shared" si="9"/>
        <v>0</v>
      </c>
    </row>
    <row r="721" ht="12.75">
      <c r="AA721" s="8">
        <f t="shared" si="9"/>
        <v>0</v>
      </c>
    </row>
    <row r="722" ht="12.75">
      <c r="AA722" s="8">
        <f t="shared" si="9"/>
        <v>0</v>
      </c>
    </row>
    <row r="723" ht="12.75">
      <c r="AA723" s="8">
        <f t="shared" si="9"/>
        <v>0</v>
      </c>
    </row>
    <row r="724" ht="12.75">
      <c r="AA724" s="8">
        <f t="shared" si="9"/>
        <v>0</v>
      </c>
    </row>
    <row r="725" ht="12.75">
      <c r="AA725" s="8">
        <f t="shared" si="9"/>
        <v>0</v>
      </c>
    </row>
    <row r="726" ht="12.75">
      <c r="AA726" s="8">
        <f t="shared" si="9"/>
        <v>0</v>
      </c>
    </row>
    <row r="727" ht="12.75">
      <c r="AA727" s="8">
        <f t="shared" si="9"/>
        <v>0</v>
      </c>
    </row>
    <row r="728" ht="12.75">
      <c r="AA728" s="8">
        <f t="shared" si="9"/>
        <v>0</v>
      </c>
    </row>
    <row r="729" ht="12.75">
      <c r="AA729" s="8">
        <f t="shared" si="9"/>
        <v>0</v>
      </c>
    </row>
    <row r="730" ht="12.75">
      <c r="AA730" s="8">
        <f t="shared" si="9"/>
        <v>0</v>
      </c>
    </row>
    <row r="731" ht="12.75">
      <c r="AA731" s="8">
        <f t="shared" si="9"/>
        <v>0</v>
      </c>
    </row>
    <row r="732" ht="12.75">
      <c r="AA732" s="8">
        <f t="shared" si="9"/>
        <v>0</v>
      </c>
    </row>
    <row r="733" ht="12.75">
      <c r="AA733" s="8">
        <f t="shared" si="9"/>
        <v>0</v>
      </c>
    </row>
    <row r="734" ht="12.75">
      <c r="AA734" s="8">
        <f t="shared" si="9"/>
        <v>0</v>
      </c>
    </row>
    <row r="735" ht="12.75">
      <c r="AA735" s="8">
        <f t="shared" si="9"/>
        <v>0</v>
      </c>
    </row>
    <row r="736" ht="12.75">
      <c r="AA736" s="8">
        <f t="shared" si="9"/>
        <v>0</v>
      </c>
    </row>
    <row r="737" ht="12.75">
      <c r="AA737" s="8">
        <f t="shared" si="9"/>
        <v>0</v>
      </c>
    </row>
    <row r="738" ht="12.75">
      <c r="AA738" s="8">
        <f t="shared" si="9"/>
        <v>0</v>
      </c>
    </row>
    <row r="739" ht="12.75">
      <c r="AA739" s="8">
        <f t="shared" si="9"/>
        <v>0</v>
      </c>
    </row>
    <row r="740" ht="12.75">
      <c r="AA740" s="8">
        <f t="shared" si="9"/>
        <v>0</v>
      </c>
    </row>
    <row r="741" ht="12.75">
      <c r="AA741" s="8">
        <f t="shared" si="9"/>
        <v>0</v>
      </c>
    </row>
    <row r="742" ht="12.75">
      <c r="AA742" s="8">
        <f t="shared" si="9"/>
        <v>0</v>
      </c>
    </row>
    <row r="743" ht="12.75">
      <c r="AA743" s="8">
        <f t="shared" si="9"/>
        <v>0</v>
      </c>
    </row>
    <row r="744" ht="12.75">
      <c r="AA744" s="8">
        <f t="shared" si="9"/>
        <v>0</v>
      </c>
    </row>
    <row r="745" ht="12.75">
      <c r="AA745" s="8">
        <f t="shared" si="9"/>
        <v>0</v>
      </c>
    </row>
    <row r="746" ht="12.75">
      <c r="AA746" s="8">
        <f t="shared" si="9"/>
        <v>0</v>
      </c>
    </row>
    <row r="747" ht="12.75">
      <c r="AA747" s="8">
        <f t="shared" si="9"/>
        <v>0</v>
      </c>
    </row>
    <row r="748" ht="12.75">
      <c r="AA748" s="8">
        <f aca="true" t="shared" si="10" ref="AA748:AA811">IF(SUM(N748:U748)&lt;&gt;0,1,0)</f>
        <v>0</v>
      </c>
    </row>
    <row r="749" ht="12.75">
      <c r="AA749" s="8">
        <f t="shared" si="10"/>
        <v>0</v>
      </c>
    </row>
    <row r="750" ht="12.75">
      <c r="AA750" s="8">
        <f t="shared" si="10"/>
        <v>0</v>
      </c>
    </row>
    <row r="751" ht="12.75">
      <c r="AA751" s="8">
        <f t="shared" si="10"/>
        <v>0</v>
      </c>
    </row>
    <row r="752" ht="12.75">
      <c r="AA752" s="8">
        <f t="shared" si="10"/>
        <v>0</v>
      </c>
    </row>
    <row r="753" ht="12.75">
      <c r="AA753" s="8">
        <f t="shared" si="10"/>
        <v>0</v>
      </c>
    </row>
    <row r="754" ht="12.75">
      <c r="AA754" s="8">
        <f t="shared" si="10"/>
        <v>0</v>
      </c>
    </row>
    <row r="755" ht="12.75">
      <c r="AA755" s="8">
        <f t="shared" si="10"/>
        <v>0</v>
      </c>
    </row>
    <row r="756" ht="12.75">
      <c r="AA756" s="8">
        <f t="shared" si="10"/>
        <v>0</v>
      </c>
    </row>
    <row r="757" ht="12.75">
      <c r="AA757" s="8">
        <f t="shared" si="10"/>
        <v>0</v>
      </c>
    </row>
    <row r="758" ht="12.75">
      <c r="AA758" s="8">
        <f t="shared" si="10"/>
        <v>0</v>
      </c>
    </row>
    <row r="759" ht="12.75">
      <c r="AA759" s="8">
        <f t="shared" si="10"/>
        <v>0</v>
      </c>
    </row>
    <row r="760" ht="12.75">
      <c r="AA760" s="8">
        <f t="shared" si="10"/>
        <v>0</v>
      </c>
    </row>
    <row r="761" ht="12.75">
      <c r="AA761" s="8">
        <f t="shared" si="10"/>
        <v>0</v>
      </c>
    </row>
    <row r="762" ht="12.75">
      <c r="AA762" s="8">
        <f t="shared" si="10"/>
        <v>0</v>
      </c>
    </row>
    <row r="763" ht="12.75">
      <c r="AA763" s="8">
        <f t="shared" si="10"/>
        <v>0</v>
      </c>
    </row>
    <row r="764" ht="12.75">
      <c r="AA764" s="8">
        <f t="shared" si="10"/>
        <v>0</v>
      </c>
    </row>
    <row r="765" ht="12.75">
      <c r="AA765" s="8">
        <f t="shared" si="10"/>
        <v>0</v>
      </c>
    </row>
    <row r="766" ht="12.75">
      <c r="AA766" s="8">
        <f t="shared" si="10"/>
        <v>0</v>
      </c>
    </row>
    <row r="767" ht="12.75">
      <c r="AA767" s="8">
        <f t="shared" si="10"/>
        <v>0</v>
      </c>
    </row>
    <row r="768" ht="12.75">
      <c r="AA768" s="8">
        <f t="shared" si="10"/>
        <v>0</v>
      </c>
    </row>
    <row r="769" ht="12.75">
      <c r="AA769" s="8">
        <f t="shared" si="10"/>
        <v>0</v>
      </c>
    </row>
    <row r="770" ht="12.75">
      <c r="AA770" s="8">
        <f t="shared" si="10"/>
        <v>0</v>
      </c>
    </row>
    <row r="771" ht="12.75">
      <c r="AA771" s="8">
        <f t="shared" si="10"/>
        <v>0</v>
      </c>
    </row>
    <row r="772" ht="12.75">
      <c r="AA772" s="8">
        <f t="shared" si="10"/>
        <v>0</v>
      </c>
    </row>
    <row r="773" ht="12.75">
      <c r="AA773" s="8">
        <f t="shared" si="10"/>
        <v>0</v>
      </c>
    </row>
    <row r="774" ht="12.75">
      <c r="AA774" s="8">
        <f t="shared" si="10"/>
        <v>0</v>
      </c>
    </row>
    <row r="775" ht="12.75">
      <c r="AA775" s="8">
        <f t="shared" si="10"/>
        <v>0</v>
      </c>
    </row>
    <row r="776" ht="12.75">
      <c r="AA776" s="8">
        <f t="shared" si="10"/>
        <v>0</v>
      </c>
    </row>
    <row r="777" ht="12.75">
      <c r="AA777" s="8">
        <f t="shared" si="10"/>
        <v>0</v>
      </c>
    </row>
    <row r="778" ht="12.75">
      <c r="AA778" s="8">
        <f t="shared" si="10"/>
        <v>0</v>
      </c>
    </row>
    <row r="779" ht="12.75">
      <c r="AA779" s="8">
        <f t="shared" si="10"/>
        <v>0</v>
      </c>
    </row>
    <row r="780" ht="12.75">
      <c r="AA780" s="8">
        <f t="shared" si="10"/>
        <v>0</v>
      </c>
    </row>
    <row r="781" ht="12.75">
      <c r="AA781" s="8">
        <f t="shared" si="10"/>
        <v>0</v>
      </c>
    </row>
    <row r="782" ht="12.75">
      <c r="AA782" s="8">
        <f t="shared" si="10"/>
        <v>0</v>
      </c>
    </row>
    <row r="783" ht="12.75">
      <c r="AA783" s="8">
        <f t="shared" si="10"/>
        <v>0</v>
      </c>
    </row>
    <row r="784" ht="12.75">
      <c r="AA784" s="8">
        <f t="shared" si="10"/>
        <v>0</v>
      </c>
    </row>
    <row r="785" ht="12.75">
      <c r="AA785" s="8">
        <f t="shared" si="10"/>
        <v>0</v>
      </c>
    </row>
    <row r="786" ht="12.75">
      <c r="AA786" s="8">
        <f t="shared" si="10"/>
        <v>0</v>
      </c>
    </row>
    <row r="787" ht="12.75">
      <c r="AA787" s="8">
        <f t="shared" si="10"/>
        <v>0</v>
      </c>
    </row>
    <row r="788" ht="12.75">
      <c r="AA788" s="8">
        <f t="shared" si="10"/>
        <v>0</v>
      </c>
    </row>
    <row r="789" ht="12.75">
      <c r="AA789" s="8">
        <f t="shared" si="10"/>
        <v>0</v>
      </c>
    </row>
    <row r="790" ht="12.75">
      <c r="AA790" s="8">
        <f t="shared" si="10"/>
        <v>0</v>
      </c>
    </row>
    <row r="791" ht="12.75">
      <c r="AA791" s="8">
        <f t="shared" si="10"/>
        <v>0</v>
      </c>
    </row>
    <row r="792" ht="12.75">
      <c r="AA792" s="8">
        <f t="shared" si="10"/>
        <v>0</v>
      </c>
    </row>
    <row r="793" ht="12.75">
      <c r="AA793" s="8">
        <f t="shared" si="10"/>
        <v>0</v>
      </c>
    </row>
    <row r="794" ht="12.75">
      <c r="AA794" s="8">
        <f t="shared" si="10"/>
        <v>0</v>
      </c>
    </row>
    <row r="795" ht="12.75">
      <c r="AA795" s="8">
        <f t="shared" si="10"/>
        <v>0</v>
      </c>
    </row>
    <row r="796" ht="12.75">
      <c r="AA796" s="8">
        <f t="shared" si="10"/>
        <v>0</v>
      </c>
    </row>
    <row r="797" ht="12.75">
      <c r="AA797" s="8">
        <f t="shared" si="10"/>
        <v>0</v>
      </c>
    </row>
    <row r="798" ht="12.75">
      <c r="AA798" s="8">
        <f t="shared" si="10"/>
        <v>0</v>
      </c>
    </row>
    <row r="799" ht="12.75">
      <c r="AA799" s="8">
        <f t="shared" si="10"/>
        <v>0</v>
      </c>
    </row>
    <row r="800" ht="12.75">
      <c r="AA800" s="8">
        <f t="shared" si="10"/>
        <v>0</v>
      </c>
    </row>
    <row r="801" ht="12.75">
      <c r="AA801" s="8">
        <f t="shared" si="10"/>
        <v>0</v>
      </c>
    </row>
    <row r="802" ht="12.75">
      <c r="AA802" s="8">
        <f t="shared" si="10"/>
        <v>0</v>
      </c>
    </row>
    <row r="803" ht="12.75">
      <c r="AA803" s="8">
        <f t="shared" si="10"/>
        <v>0</v>
      </c>
    </row>
    <row r="804" ht="12.75">
      <c r="AA804" s="8">
        <f t="shared" si="10"/>
        <v>0</v>
      </c>
    </row>
    <row r="805" ht="12.75">
      <c r="AA805" s="8">
        <f t="shared" si="10"/>
        <v>0</v>
      </c>
    </row>
    <row r="806" ht="12.75">
      <c r="AA806" s="8">
        <f t="shared" si="10"/>
        <v>0</v>
      </c>
    </row>
    <row r="807" ht="12.75">
      <c r="AA807" s="8">
        <f t="shared" si="10"/>
        <v>0</v>
      </c>
    </row>
    <row r="808" ht="12.75">
      <c r="AA808" s="8">
        <f t="shared" si="10"/>
        <v>0</v>
      </c>
    </row>
    <row r="809" ht="12.75">
      <c r="AA809" s="8">
        <f t="shared" si="10"/>
        <v>0</v>
      </c>
    </row>
    <row r="810" ht="12.75">
      <c r="AA810" s="8">
        <f t="shared" si="10"/>
        <v>0</v>
      </c>
    </row>
    <row r="811" ht="12.75">
      <c r="AA811" s="8">
        <f t="shared" si="10"/>
        <v>0</v>
      </c>
    </row>
    <row r="812" ht="12.75">
      <c r="AA812" s="8">
        <f aca="true" t="shared" si="11" ref="AA812:AA875">IF(SUM(N812:U812)&lt;&gt;0,1,0)</f>
        <v>0</v>
      </c>
    </row>
    <row r="813" ht="12.75">
      <c r="AA813" s="8">
        <f t="shared" si="11"/>
        <v>0</v>
      </c>
    </row>
    <row r="814" ht="12.75">
      <c r="AA814" s="8">
        <f t="shared" si="11"/>
        <v>0</v>
      </c>
    </row>
    <row r="815" ht="12.75">
      <c r="AA815" s="8">
        <f t="shared" si="11"/>
        <v>0</v>
      </c>
    </row>
    <row r="816" ht="12.75">
      <c r="AA816" s="8">
        <f t="shared" si="11"/>
        <v>0</v>
      </c>
    </row>
    <row r="817" ht="12.75">
      <c r="AA817" s="8">
        <f t="shared" si="11"/>
        <v>0</v>
      </c>
    </row>
    <row r="818" ht="12.75">
      <c r="AA818" s="8">
        <f t="shared" si="11"/>
        <v>0</v>
      </c>
    </row>
    <row r="819" ht="12.75">
      <c r="AA819" s="8">
        <f t="shared" si="11"/>
        <v>0</v>
      </c>
    </row>
    <row r="820" ht="12.75">
      <c r="AA820" s="8">
        <f t="shared" si="11"/>
        <v>0</v>
      </c>
    </row>
    <row r="821" ht="12.75">
      <c r="AA821" s="8">
        <f t="shared" si="11"/>
        <v>0</v>
      </c>
    </row>
    <row r="822" ht="12.75">
      <c r="AA822" s="8">
        <f t="shared" si="11"/>
        <v>0</v>
      </c>
    </row>
    <row r="823" ht="12.75">
      <c r="AA823" s="8">
        <f t="shared" si="11"/>
        <v>0</v>
      </c>
    </row>
    <row r="824" ht="12.75">
      <c r="AA824" s="8">
        <f t="shared" si="11"/>
        <v>0</v>
      </c>
    </row>
    <row r="825" ht="12.75">
      <c r="AA825" s="8">
        <f t="shared" si="11"/>
        <v>0</v>
      </c>
    </row>
    <row r="826" ht="12.75">
      <c r="AA826" s="8">
        <f t="shared" si="11"/>
        <v>0</v>
      </c>
    </row>
    <row r="827" ht="12.75">
      <c r="AA827" s="8">
        <f t="shared" si="11"/>
        <v>0</v>
      </c>
    </row>
    <row r="828" ht="12.75">
      <c r="AA828" s="8">
        <f t="shared" si="11"/>
        <v>0</v>
      </c>
    </row>
    <row r="829" ht="12.75">
      <c r="AA829" s="8">
        <f t="shared" si="11"/>
        <v>0</v>
      </c>
    </row>
    <row r="830" ht="12.75">
      <c r="AA830" s="8">
        <f t="shared" si="11"/>
        <v>0</v>
      </c>
    </row>
    <row r="831" ht="12.75">
      <c r="AA831" s="8">
        <f t="shared" si="11"/>
        <v>0</v>
      </c>
    </row>
    <row r="832" ht="12.75">
      <c r="AA832" s="8">
        <f t="shared" si="11"/>
        <v>0</v>
      </c>
    </row>
    <row r="833" ht="12.75">
      <c r="AA833" s="8">
        <f t="shared" si="11"/>
        <v>0</v>
      </c>
    </row>
    <row r="834" ht="12.75">
      <c r="AA834" s="8">
        <f t="shared" si="11"/>
        <v>0</v>
      </c>
    </row>
    <row r="835" ht="12.75">
      <c r="AA835" s="8">
        <f t="shared" si="11"/>
        <v>0</v>
      </c>
    </row>
    <row r="836" ht="12.75">
      <c r="AA836" s="8">
        <f t="shared" si="11"/>
        <v>0</v>
      </c>
    </row>
    <row r="837" ht="12.75">
      <c r="AA837" s="8">
        <f t="shared" si="11"/>
        <v>0</v>
      </c>
    </row>
    <row r="838" ht="12.75">
      <c r="AA838" s="8">
        <f t="shared" si="11"/>
        <v>0</v>
      </c>
    </row>
    <row r="839" ht="12.75">
      <c r="AA839" s="8">
        <f t="shared" si="11"/>
        <v>0</v>
      </c>
    </row>
    <row r="840" ht="12.75">
      <c r="AA840" s="8">
        <f t="shared" si="11"/>
        <v>0</v>
      </c>
    </row>
    <row r="841" ht="12.75">
      <c r="AA841" s="8">
        <f t="shared" si="11"/>
        <v>0</v>
      </c>
    </row>
    <row r="842" ht="12.75">
      <c r="AA842" s="8">
        <f t="shared" si="11"/>
        <v>0</v>
      </c>
    </row>
    <row r="843" ht="12.75">
      <c r="AA843" s="8">
        <f t="shared" si="11"/>
        <v>0</v>
      </c>
    </row>
    <row r="844" ht="12.75">
      <c r="AA844" s="8">
        <f t="shared" si="11"/>
        <v>0</v>
      </c>
    </row>
    <row r="845" ht="12.75">
      <c r="AA845" s="8">
        <f t="shared" si="11"/>
        <v>0</v>
      </c>
    </row>
    <row r="846" ht="12.75">
      <c r="AA846" s="8">
        <f t="shared" si="11"/>
        <v>0</v>
      </c>
    </row>
    <row r="847" ht="12.75">
      <c r="AA847" s="8">
        <f t="shared" si="11"/>
        <v>0</v>
      </c>
    </row>
    <row r="848" ht="12.75">
      <c r="AA848" s="8">
        <f t="shared" si="11"/>
        <v>0</v>
      </c>
    </row>
    <row r="849" ht="12.75">
      <c r="AA849" s="8">
        <f t="shared" si="11"/>
        <v>0</v>
      </c>
    </row>
    <row r="850" ht="12.75">
      <c r="AA850" s="8">
        <f t="shared" si="11"/>
        <v>0</v>
      </c>
    </row>
    <row r="851" ht="12.75">
      <c r="AA851" s="8">
        <f t="shared" si="11"/>
        <v>0</v>
      </c>
    </row>
    <row r="852" ht="12.75">
      <c r="AA852" s="8">
        <f t="shared" si="11"/>
        <v>0</v>
      </c>
    </row>
    <row r="853" ht="12.75">
      <c r="AA853" s="8">
        <f t="shared" si="11"/>
        <v>0</v>
      </c>
    </row>
    <row r="854" ht="12.75">
      <c r="AA854" s="8">
        <f t="shared" si="11"/>
        <v>0</v>
      </c>
    </row>
    <row r="855" ht="12.75">
      <c r="AA855" s="8">
        <f t="shared" si="11"/>
        <v>0</v>
      </c>
    </row>
    <row r="856" ht="12.75">
      <c r="AA856" s="8">
        <f t="shared" si="11"/>
        <v>0</v>
      </c>
    </row>
    <row r="857" ht="12.75">
      <c r="AA857" s="8">
        <f t="shared" si="11"/>
        <v>0</v>
      </c>
    </row>
    <row r="858" ht="12.75">
      <c r="AA858" s="8">
        <f t="shared" si="11"/>
        <v>0</v>
      </c>
    </row>
    <row r="859" ht="12.75">
      <c r="AA859" s="8">
        <f t="shared" si="11"/>
        <v>0</v>
      </c>
    </row>
    <row r="860" ht="12.75">
      <c r="AA860" s="8">
        <f t="shared" si="11"/>
        <v>0</v>
      </c>
    </row>
    <row r="861" ht="12.75">
      <c r="AA861" s="8">
        <f t="shared" si="11"/>
        <v>0</v>
      </c>
    </row>
    <row r="862" ht="12.75">
      <c r="AA862" s="8">
        <f t="shared" si="11"/>
        <v>0</v>
      </c>
    </row>
    <row r="863" ht="12.75">
      <c r="AA863" s="8">
        <f t="shared" si="11"/>
        <v>0</v>
      </c>
    </row>
    <row r="864" ht="12.75">
      <c r="AA864" s="8">
        <f t="shared" si="11"/>
        <v>0</v>
      </c>
    </row>
    <row r="865" ht="12.75">
      <c r="AA865" s="8">
        <f t="shared" si="11"/>
        <v>0</v>
      </c>
    </row>
    <row r="866" ht="12.75">
      <c r="AA866" s="8">
        <f t="shared" si="11"/>
        <v>0</v>
      </c>
    </row>
    <row r="867" ht="12.75">
      <c r="AA867" s="8">
        <f t="shared" si="11"/>
        <v>0</v>
      </c>
    </row>
    <row r="868" ht="12.75">
      <c r="AA868" s="8">
        <f t="shared" si="11"/>
        <v>0</v>
      </c>
    </row>
    <row r="869" ht="12.75">
      <c r="AA869" s="8">
        <f t="shared" si="11"/>
        <v>0</v>
      </c>
    </row>
    <row r="870" ht="12.75">
      <c r="AA870" s="8">
        <f t="shared" si="11"/>
        <v>0</v>
      </c>
    </row>
    <row r="871" ht="12.75">
      <c r="AA871" s="8">
        <f t="shared" si="11"/>
        <v>0</v>
      </c>
    </row>
    <row r="872" ht="12.75">
      <c r="AA872" s="8">
        <f t="shared" si="11"/>
        <v>0</v>
      </c>
    </row>
    <row r="873" ht="12.75">
      <c r="AA873" s="8">
        <f t="shared" si="11"/>
        <v>0</v>
      </c>
    </row>
    <row r="874" ht="12.75">
      <c r="AA874" s="8">
        <f t="shared" si="11"/>
        <v>0</v>
      </c>
    </row>
    <row r="875" ht="12.75">
      <c r="AA875" s="8">
        <f t="shared" si="11"/>
        <v>0</v>
      </c>
    </row>
    <row r="876" ht="12.75">
      <c r="AA876" s="8">
        <f aca="true" t="shared" si="12" ref="AA876:AA939">IF(SUM(N876:U876)&lt;&gt;0,1,0)</f>
        <v>0</v>
      </c>
    </row>
    <row r="877" ht="12.75">
      <c r="AA877" s="8">
        <f t="shared" si="12"/>
        <v>0</v>
      </c>
    </row>
    <row r="878" ht="12.75">
      <c r="AA878" s="8">
        <f t="shared" si="12"/>
        <v>0</v>
      </c>
    </row>
    <row r="879" ht="12.75">
      <c r="AA879" s="8">
        <f t="shared" si="12"/>
        <v>0</v>
      </c>
    </row>
    <row r="880" ht="12.75">
      <c r="AA880" s="8">
        <f t="shared" si="12"/>
        <v>0</v>
      </c>
    </row>
    <row r="881" ht="12.75">
      <c r="AA881" s="8">
        <f t="shared" si="12"/>
        <v>0</v>
      </c>
    </row>
    <row r="882" ht="12.75">
      <c r="AA882" s="8">
        <f t="shared" si="12"/>
        <v>0</v>
      </c>
    </row>
    <row r="883" ht="12.75">
      <c r="AA883" s="8">
        <f t="shared" si="12"/>
        <v>0</v>
      </c>
    </row>
    <row r="884" ht="12.75">
      <c r="AA884" s="8">
        <f t="shared" si="12"/>
        <v>0</v>
      </c>
    </row>
    <row r="885" ht="12.75">
      <c r="AA885" s="8">
        <f t="shared" si="12"/>
        <v>0</v>
      </c>
    </row>
    <row r="886" ht="12.75">
      <c r="AA886" s="8">
        <f t="shared" si="12"/>
        <v>0</v>
      </c>
    </row>
    <row r="887" ht="12.75">
      <c r="AA887" s="8">
        <f t="shared" si="12"/>
        <v>0</v>
      </c>
    </row>
    <row r="888" ht="12.75">
      <c r="AA888" s="8">
        <f t="shared" si="12"/>
        <v>0</v>
      </c>
    </row>
    <row r="889" ht="12.75">
      <c r="AA889" s="8">
        <f t="shared" si="12"/>
        <v>0</v>
      </c>
    </row>
    <row r="890" ht="12.75">
      <c r="AA890" s="8">
        <f t="shared" si="12"/>
        <v>0</v>
      </c>
    </row>
    <row r="891" ht="12.75">
      <c r="AA891" s="8">
        <f t="shared" si="12"/>
        <v>0</v>
      </c>
    </row>
    <row r="892" ht="12.75">
      <c r="AA892" s="8">
        <f t="shared" si="12"/>
        <v>0</v>
      </c>
    </row>
    <row r="893" ht="12.75">
      <c r="AA893" s="8">
        <f t="shared" si="12"/>
        <v>0</v>
      </c>
    </row>
    <row r="894" ht="12.75">
      <c r="AA894" s="8">
        <f t="shared" si="12"/>
        <v>0</v>
      </c>
    </row>
    <row r="895" ht="12.75">
      <c r="AA895" s="8">
        <f t="shared" si="12"/>
        <v>0</v>
      </c>
    </row>
    <row r="896" ht="12.75">
      <c r="AA896" s="8">
        <f t="shared" si="12"/>
        <v>0</v>
      </c>
    </row>
    <row r="897" ht="12.75">
      <c r="AA897" s="8">
        <f t="shared" si="12"/>
        <v>0</v>
      </c>
    </row>
    <row r="898" ht="12.75">
      <c r="AA898" s="8">
        <f t="shared" si="12"/>
        <v>0</v>
      </c>
    </row>
    <row r="899" ht="12.75">
      <c r="AA899" s="8">
        <f t="shared" si="12"/>
        <v>0</v>
      </c>
    </row>
    <row r="900" ht="12.75">
      <c r="AA900" s="8">
        <f t="shared" si="12"/>
        <v>0</v>
      </c>
    </row>
    <row r="901" ht="12.75">
      <c r="AA901" s="8">
        <f t="shared" si="12"/>
        <v>0</v>
      </c>
    </row>
    <row r="902" ht="12.75">
      <c r="AA902" s="8">
        <f t="shared" si="12"/>
        <v>0</v>
      </c>
    </row>
    <row r="903" ht="12.75">
      <c r="AA903" s="8">
        <f t="shared" si="12"/>
        <v>0</v>
      </c>
    </row>
    <row r="904" ht="12.75">
      <c r="AA904" s="8">
        <f t="shared" si="12"/>
        <v>0</v>
      </c>
    </row>
    <row r="905" ht="12.75">
      <c r="AA905" s="8">
        <f t="shared" si="12"/>
        <v>0</v>
      </c>
    </row>
    <row r="906" ht="12.75">
      <c r="AA906" s="8">
        <f t="shared" si="12"/>
        <v>0</v>
      </c>
    </row>
    <row r="907" ht="12.75">
      <c r="AA907" s="8">
        <f t="shared" si="12"/>
        <v>0</v>
      </c>
    </row>
    <row r="908" ht="12.75">
      <c r="AA908" s="8">
        <f t="shared" si="12"/>
        <v>0</v>
      </c>
    </row>
    <row r="909" ht="12.75">
      <c r="AA909" s="8">
        <f t="shared" si="12"/>
        <v>0</v>
      </c>
    </row>
    <row r="910" ht="12.75">
      <c r="AA910" s="8">
        <f t="shared" si="12"/>
        <v>0</v>
      </c>
    </row>
    <row r="911" ht="12.75">
      <c r="AA911" s="8">
        <f t="shared" si="12"/>
        <v>0</v>
      </c>
    </row>
    <row r="912" ht="12.75">
      <c r="AA912" s="8">
        <f t="shared" si="12"/>
        <v>0</v>
      </c>
    </row>
    <row r="913" ht="12.75">
      <c r="AA913" s="8">
        <f t="shared" si="12"/>
        <v>0</v>
      </c>
    </row>
    <row r="914" ht="12.75">
      <c r="AA914" s="8">
        <f t="shared" si="12"/>
        <v>0</v>
      </c>
    </row>
    <row r="915" ht="12.75">
      <c r="AA915" s="8">
        <f t="shared" si="12"/>
        <v>0</v>
      </c>
    </row>
    <row r="916" ht="12.75">
      <c r="AA916" s="8">
        <f t="shared" si="12"/>
        <v>0</v>
      </c>
    </row>
    <row r="917" ht="12.75">
      <c r="AA917" s="8">
        <f t="shared" si="12"/>
        <v>0</v>
      </c>
    </row>
    <row r="918" ht="12.75">
      <c r="AA918" s="8">
        <f t="shared" si="12"/>
        <v>0</v>
      </c>
    </row>
    <row r="919" ht="12.75">
      <c r="AA919" s="8">
        <f t="shared" si="12"/>
        <v>0</v>
      </c>
    </row>
    <row r="920" ht="12.75">
      <c r="AA920" s="8">
        <f t="shared" si="12"/>
        <v>0</v>
      </c>
    </row>
    <row r="921" ht="12.75">
      <c r="AA921" s="8">
        <f t="shared" si="12"/>
        <v>0</v>
      </c>
    </row>
    <row r="922" ht="12.75">
      <c r="AA922" s="8">
        <f t="shared" si="12"/>
        <v>0</v>
      </c>
    </row>
    <row r="923" ht="12.75">
      <c r="AA923" s="8">
        <f t="shared" si="12"/>
        <v>0</v>
      </c>
    </row>
    <row r="924" ht="12.75">
      <c r="AA924" s="8">
        <f t="shared" si="12"/>
        <v>0</v>
      </c>
    </row>
    <row r="925" ht="12.75">
      <c r="AA925" s="8">
        <f t="shared" si="12"/>
        <v>0</v>
      </c>
    </row>
    <row r="926" ht="12.75">
      <c r="AA926" s="8">
        <f t="shared" si="12"/>
        <v>0</v>
      </c>
    </row>
    <row r="927" ht="12.75">
      <c r="AA927" s="8">
        <f t="shared" si="12"/>
        <v>0</v>
      </c>
    </row>
    <row r="928" ht="12.75">
      <c r="AA928" s="8">
        <f t="shared" si="12"/>
        <v>0</v>
      </c>
    </row>
    <row r="929" ht="12.75">
      <c r="AA929" s="8">
        <f t="shared" si="12"/>
        <v>0</v>
      </c>
    </row>
    <row r="930" ht="12.75">
      <c r="AA930" s="8">
        <f t="shared" si="12"/>
        <v>0</v>
      </c>
    </row>
    <row r="931" ht="12.75">
      <c r="AA931" s="8">
        <f t="shared" si="12"/>
        <v>0</v>
      </c>
    </row>
    <row r="932" ht="12.75">
      <c r="AA932" s="8">
        <f t="shared" si="12"/>
        <v>0</v>
      </c>
    </row>
    <row r="933" ht="12.75">
      <c r="AA933" s="8">
        <f t="shared" si="12"/>
        <v>0</v>
      </c>
    </row>
    <row r="934" ht="12.75">
      <c r="AA934" s="8">
        <f t="shared" si="12"/>
        <v>0</v>
      </c>
    </row>
    <row r="935" ht="12.75">
      <c r="AA935" s="8">
        <f t="shared" si="12"/>
        <v>0</v>
      </c>
    </row>
    <row r="936" ht="12.75">
      <c r="AA936" s="8">
        <f t="shared" si="12"/>
        <v>0</v>
      </c>
    </row>
    <row r="937" ht="12.75">
      <c r="AA937" s="8">
        <f t="shared" si="12"/>
        <v>0</v>
      </c>
    </row>
    <row r="938" ht="12.75">
      <c r="AA938" s="8">
        <f t="shared" si="12"/>
        <v>0</v>
      </c>
    </row>
    <row r="939" ht="12.75">
      <c r="AA939" s="8">
        <f t="shared" si="12"/>
        <v>0</v>
      </c>
    </row>
    <row r="940" ht="12.75">
      <c r="AA940" s="8">
        <f aca="true" t="shared" si="13" ref="AA940:AA1003">IF(SUM(N940:U940)&lt;&gt;0,1,0)</f>
        <v>0</v>
      </c>
    </row>
    <row r="941" ht="12.75">
      <c r="AA941" s="8">
        <f t="shared" si="13"/>
        <v>0</v>
      </c>
    </row>
    <row r="942" ht="12.75">
      <c r="AA942" s="8">
        <f t="shared" si="13"/>
        <v>0</v>
      </c>
    </row>
    <row r="943" ht="12.75">
      <c r="AA943" s="8">
        <f t="shared" si="13"/>
        <v>0</v>
      </c>
    </row>
    <row r="944" ht="12.75">
      <c r="AA944" s="8">
        <f t="shared" si="13"/>
        <v>0</v>
      </c>
    </row>
    <row r="945" ht="12.75">
      <c r="AA945" s="8">
        <f t="shared" si="13"/>
        <v>0</v>
      </c>
    </row>
    <row r="946" ht="12.75">
      <c r="AA946" s="8">
        <f t="shared" si="13"/>
        <v>0</v>
      </c>
    </row>
    <row r="947" ht="12.75">
      <c r="AA947" s="8">
        <f t="shared" si="13"/>
        <v>0</v>
      </c>
    </row>
    <row r="948" ht="12.75">
      <c r="AA948" s="8">
        <f t="shared" si="13"/>
        <v>0</v>
      </c>
    </row>
    <row r="949" ht="12.75">
      <c r="AA949" s="8">
        <f t="shared" si="13"/>
        <v>0</v>
      </c>
    </row>
    <row r="950" ht="12.75">
      <c r="AA950" s="8">
        <f t="shared" si="13"/>
        <v>0</v>
      </c>
    </row>
    <row r="951" ht="12.75">
      <c r="AA951" s="8">
        <f t="shared" si="13"/>
        <v>0</v>
      </c>
    </row>
    <row r="952" ht="12.75">
      <c r="AA952" s="8">
        <f t="shared" si="13"/>
        <v>0</v>
      </c>
    </row>
    <row r="953" ht="12.75">
      <c r="AA953" s="8">
        <f t="shared" si="13"/>
        <v>0</v>
      </c>
    </row>
    <row r="954" ht="12.75">
      <c r="AA954" s="8">
        <f t="shared" si="13"/>
        <v>0</v>
      </c>
    </row>
    <row r="955" ht="12.75">
      <c r="AA955" s="8">
        <f t="shared" si="13"/>
        <v>0</v>
      </c>
    </row>
    <row r="956" ht="12.75">
      <c r="AA956" s="8">
        <f t="shared" si="13"/>
        <v>0</v>
      </c>
    </row>
    <row r="957" ht="12.75">
      <c r="AA957" s="8">
        <f t="shared" si="13"/>
        <v>0</v>
      </c>
    </row>
    <row r="958" ht="12.75">
      <c r="AA958" s="8">
        <f t="shared" si="13"/>
        <v>0</v>
      </c>
    </row>
    <row r="959" ht="12.75">
      <c r="AA959" s="8">
        <f t="shared" si="13"/>
        <v>0</v>
      </c>
    </row>
    <row r="960" ht="12.75">
      <c r="AA960" s="8">
        <f t="shared" si="13"/>
        <v>0</v>
      </c>
    </row>
    <row r="961" ht="12.75">
      <c r="AA961" s="8">
        <f t="shared" si="13"/>
        <v>0</v>
      </c>
    </row>
    <row r="962" ht="12.75">
      <c r="AA962" s="8">
        <f t="shared" si="13"/>
        <v>0</v>
      </c>
    </row>
    <row r="963" ht="12.75">
      <c r="AA963" s="8">
        <f t="shared" si="13"/>
        <v>0</v>
      </c>
    </row>
    <row r="964" ht="12.75">
      <c r="AA964" s="8">
        <f t="shared" si="13"/>
        <v>0</v>
      </c>
    </row>
    <row r="965" ht="12.75">
      <c r="AA965" s="8">
        <f t="shared" si="13"/>
        <v>0</v>
      </c>
    </row>
    <row r="966" ht="12.75">
      <c r="AA966" s="8">
        <f t="shared" si="13"/>
        <v>0</v>
      </c>
    </row>
    <row r="967" ht="12.75">
      <c r="AA967" s="8">
        <f t="shared" si="13"/>
        <v>0</v>
      </c>
    </row>
    <row r="968" ht="12.75">
      <c r="AA968" s="8">
        <f t="shared" si="13"/>
        <v>0</v>
      </c>
    </row>
    <row r="969" ht="12.75">
      <c r="AA969" s="8">
        <f t="shared" si="13"/>
        <v>0</v>
      </c>
    </row>
    <row r="970" ht="12.75">
      <c r="AA970" s="8">
        <f t="shared" si="13"/>
        <v>0</v>
      </c>
    </row>
    <row r="971" ht="12.75">
      <c r="AA971" s="8">
        <f t="shared" si="13"/>
        <v>0</v>
      </c>
    </row>
    <row r="972" ht="12.75">
      <c r="AA972" s="8">
        <f t="shared" si="13"/>
        <v>0</v>
      </c>
    </row>
    <row r="973" ht="12.75">
      <c r="AA973" s="8">
        <f t="shared" si="13"/>
        <v>0</v>
      </c>
    </row>
    <row r="974" ht="12.75">
      <c r="AA974" s="8">
        <f t="shared" si="13"/>
        <v>0</v>
      </c>
    </row>
    <row r="975" ht="12.75">
      <c r="AA975" s="8">
        <f t="shared" si="13"/>
        <v>0</v>
      </c>
    </row>
    <row r="976" ht="12.75">
      <c r="AA976" s="8">
        <f t="shared" si="13"/>
        <v>0</v>
      </c>
    </row>
    <row r="977" ht="12.75">
      <c r="AA977" s="8">
        <f t="shared" si="13"/>
        <v>0</v>
      </c>
    </row>
    <row r="978" ht="12.75">
      <c r="AA978" s="8">
        <f t="shared" si="13"/>
        <v>0</v>
      </c>
    </row>
    <row r="979" ht="12.75">
      <c r="AA979" s="8">
        <f t="shared" si="13"/>
        <v>0</v>
      </c>
    </row>
    <row r="980" ht="12.75">
      <c r="AA980" s="8">
        <f t="shared" si="13"/>
        <v>0</v>
      </c>
    </row>
    <row r="981" ht="12.75">
      <c r="AA981" s="8">
        <f t="shared" si="13"/>
        <v>0</v>
      </c>
    </row>
    <row r="982" ht="12.75">
      <c r="AA982" s="8">
        <f t="shared" si="13"/>
        <v>0</v>
      </c>
    </row>
    <row r="983" ht="12.75">
      <c r="AA983" s="8">
        <f t="shared" si="13"/>
        <v>0</v>
      </c>
    </row>
    <row r="984" ht="12.75">
      <c r="AA984" s="8">
        <f t="shared" si="13"/>
        <v>0</v>
      </c>
    </row>
    <row r="985" ht="12.75">
      <c r="AA985" s="8">
        <f t="shared" si="13"/>
        <v>0</v>
      </c>
    </row>
    <row r="986" ht="12.75">
      <c r="AA986" s="8">
        <f t="shared" si="13"/>
        <v>0</v>
      </c>
    </row>
    <row r="987" ht="12.75">
      <c r="AA987" s="8">
        <f t="shared" si="13"/>
        <v>0</v>
      </c>
    </row>
    <row r="988" ht="12.75">
      <c r="AA988" s="8">
        <f t="shared" si="13"/>
        <v>0</v>
      </c>
    </row>
    <row r="989" ht="12.75">
      <c r="AA989" s="8">
        <f t="shared" si="13"/>
        <v>0</v>
      </c>
    </row>
    <row r="990" ht="12.75">
      <c r="AA990" s="8">
        <f t="shared" si="13"/>
        <v>0</v>
      </c>
    </row>
    <row r="991" ht="12.75">
      <c r="AA991" s="8">
        <f t="shared" si="13"/>
        <v>0</v>
      </c>
    </row>
    <row r="992" ht="12.75">
      <c r="AA992" s="8">
        <f t="shared" si="13"/>
        <v>0</v>
      </c>
    </row>
    <row r="993" ht="12.75">
      <c r="AA993" s="8">
        <f t="shared" si="13"/>
        <v>0</v>
      </c>
    </row>
    <row r="994" ht="12.75">
      <c r="AA994" s="8">
        <f t="shared" si="13"/>
        <v>0</v>
      </c>
    </row>
    <row r="995" ht="12.75">
      <c r="AA995" s="8">
        <f t="shared" si="13"/>
        <v>0</v>
      </c>
    </row>
    <row r="996" ht="12.75">
      <c r="AA996" s="8">
        <f t="shared" si="13"/>
        <v>0</v>
      </c>
    </row>
    <row r="997" ht="12.75">
      <c r="AA997" s="8">
        <f t="shared" si="13"/>
        <v>0</v>
      </c>
    </row>
    <row r="998" ht="12.75">
      <c r="AA998" s="8">
        <f t="shared" si="13"/>
        <v>0</v>
      </c>
    </row>
    <row r="999" ht="12.75">
      <c r="AA999" s="8">
        <f t="shared" si="13"/>
        <v>0</v>
      </c>
    </row>
    <row r="1000" ht="12.75">
      <c r="AA1000" s="8">
        <f t="shared" si="13"/>
        <v>0</v>
      </c>
    </row>
    <row r="1001" ht="12.75">
      <c r="AA1001" s="8">
        <f t="shared" si="13"/>
        <v>0</v>
      </c>
    </row>
    <row r="1002" ht="12.75">
      <c r="AA1002" s="8">
        <f t="shared" si="13"/>
        <v>0</v>
      </c>
    </row>
    <row r="1003" ht="12.75">
      <c r="AA1003" s="8">
        <f t="shared" si="13"/>
        <v>0</v>
      </c>
    </row>
    <row r="1004" ht="12.75">
      <c r="AA1004" s="8">
        <f aca="true" t="shared" si="14" ref="AA1004:AA1067">IF(SUM(N1004:U1004)&lt;&gt;0,1,0)</f>
        <v>0</v>
      </c>
    </row>
    <row r="1005" ht="12.75">
      <c r="AA1005" s="8">
        <f t="shared" si="14"/>
        <v>0</v>
      </c>
    </row>
    <row r="1006" ht="12.75">
      <c r="AA1006" s="8">
        <f t="shared" si="14"/>
        <v>0</v>
      </c>
    </row>
    <row r="1007" ht="12.75">
      <c r="AA1007" s="8">
        <f t="shared" si="14"/>
        <v>0</v>
      </c>
    </row>
    <row r="1008" ht="12.75">
      <c r="AA1008" s="8">
        <f t="shared" si="14"/>
        <v>0</v>
      </c>
    </row>
    <row r="1009" ht="12.75">
      <c r="AA1009" s="8">
        <f t="shared" si="14"/>
        <v>0</v>
      </c>
    </row>
    <row r="1010" ht="12.75">
      <c r="AA1010" s="8">
        <f t="shared" si="14"/>
        <v>0</v>
      </c>
    </row>
    <row r="1011" ht="12.75">
      <c r="AA1011" s="8">
        <f t="shared" si="14"/>
        <v>0</v>
      </c>
    </row>
    <row r="1012" ht="12.75">
      <c r="AA1012" s="8">
        <f t="shared" si="14"/>
        <v>0</v>
      </c>
    </row>
    <row r="1013" ht="12.75">
      <c r="AA1013" s="8">
        <f t="shared" si="14"/>
        <v>0</v>
      </c>
    </row>
    <row r="1014" ht="12.75">
      <c r="AA1014" s="8">
        <f t="shared" si="14"/>
        <v>0</v>
      </c>
    </row>
    <row r="1015" ht="12.75">
      <c r="AA1015" s="8">
        <f t="shared" si="14"/>
        <v>0</v>
      </c>
    </row>
    <row r="1016" ht="12.75">
      <c r="AA1016" s="8">
        <f t="shared" si="14"/>
        <v>0</v>
      </c>
    </row>
    <row r="1017" ht="12.75">
      <c r="AA1017" s="8">
        <f t="shared" si="14"/>
        <v>0</v>
      </c>
    </row>
    <row r="1018" ht="12.75">
      <c r="AA1018" s="8">
        <f t="shared" si="14"/>
        <v>0</v>
      </c>
    </row>
    <row r="1019" ht="12.75">
      <c r="AA1019" s="8">
        <f t="shared" si="14"/>
        <v>0</v>
      </c>
    </row>
    <row r="1020" ht="12.75">
      <c r="AA1020" s="8">
        <f t="shared" si="14"/>
        <v>0</v>
      </c>
    </row>
    <row r="1021" ht="12.75">
      <c r="AA1021" s="8">
        <f t="shared" si="14"/>
        <v>0</v>
      </c>
    </row>
    <row r="1022" ht="12.75">
      <c r="AA1022" s="8">
        <f t="shared" si="14"/>
        <v>0</v>
      </c>
    </row>
    <row r="1023" ht="12.75">
      <c r="AA1023" s="8">
        <f t="shared" si="14"/>
        <v>0</v>
      </c>
    </row>
    <row r="1024" ht="12.75">
      <c r="AA1024" s="8">
        <f t="shared" si="14"/>
        <v>0</v>
      </c>
    </row>
    <row r="1025" ht="12.75">
      <c r="AA1025" s="8">
        <f t="shared" si="14"/>
        <v>0</v>
      </c>
    </row>
    <row r="1026" ht="12.75">
      <c r="AA1026" s="8">
        <f t="shared" si="14"/>
        <v>0</v>
      </c>
    </row>
    <row r="1027" ht="12.75">
      <c r="AA1027" s="8">
        <f t="shared" si="14"/>
        <v>0</v>
      </c>
    </row>
    <row r="1028" ht="12.75">
      <c r="AA1028" s="8">
        <f t="shared" si="14"/>
        <v>0</v>
      </c>
    </row>
    <row r="1029" ht="12.75">
      <c r="AA1029" s="8">
        <f t="shared" si="14"/>
        <v>0</v>
      </c>
    </row>
    <row r="1030" ht="12.75">
      <c r="AA1030" s="8">
        <f t="shared" si="14"/>
        <v>0</v>
      </c>
    </row>
    <row r="1031" ht="12.75">
      <c r="AA1031" s="8">
        <f t="shared" si="14"/>
        <v>0</v>
      </c>
    </row>
    <row r="1032" ht="12.75">
      <c r="AA1032" s="8">
        <f t="shared" si="14"/>
        <v>0</v>
      </c>
    </row>
    <row r="1033" ht="12.75">
      <c r="AA1033" s="8">
        <f t="shared" si="14"/>
        <v>0</v>
      </c>
    </row>
    <row r="1034" ht="12.75">
      <c r="AA1034" s="8">
        <f t="shared" si="14"/>
        <v>0</v>
      </c>
    </row>
    <row r="1035" ht="12.75">
      <c r="AA1035" s="8">
        <f t="shared" si="14"/>
        <v>0</v>
      </c>
    </row>
    <row r="1036" ht="12.75">
      <c r="AA1036" s="8">
        <f t="shared" si="14"/>
        <v>0</v>
      </c>
    </row>
    <row r="1037" ht="12.75">
      <c r="AA1037" s="8">
        <f t="shared" si="14"/>
        <v>0</v>
      </c>
    </row>
    <row r="1038" ht="12.75">
      <c r="AA1038" s="8">
        <f t="shared" si="14"/>
        <v>0</v>
      </c>
    </row>
    <row r="1039" ht="12.75">
      <c r="AA1039" s="8">
        <f t="shared" si="14"/>
        <v>0</v>
      </c>
    </row>
    <row r="1040" ht="12.75">
      <c r="AA1040" s="8">
        <f t="shared" si="14"/>
        <v>0</v>
      </c>
    </row>
    <row r="1041" ht="12.75">
      <c r="AA1041" s="8">
        <f t="shared" si="14"/>
        <v>0</v>
      </c>
    </row>
    <row r="1042" ht="12.75">
      <c r="AA1042" s="8">
        <f t="shared" si="14"/>
        <v>0</v>
      </c>
    </row>
    <row r="1043" ht="12.75">
      <c r="AA1043" s="8">
        <f t="shared" si="14"/>
        <v>0</v>
      </c>
    </row>
    <row r="1044" ht="12.75">
      <c r="AA1044" s="8">
        <f t="shared" si="14"/>
        <v>0</v>
      </c>
    </row>
    <row r="1045" ht="12.75">
      <c r="AA1045" s="8">
        <f t="shared" si="14"/>
        <v>0</v>
      </c>
    </row>
    <row r="1046" ht="12.75">
      <c r="AA1046" s="8">
        <f t="shared" si="14"/>
        <v>0</v>
      </c>
    </row>
    <row r="1047" ht="12.75">
      <c r="AA1047" s="8">
        <f t="shared" si="14"/>
        <v>0</v>
      </c>
    </row>
    <row r="1048" ht="12.75">
      <c r="AA1048" s="8">
        <f t="shared" si="14"/>
        <v>0</v>
      </c>
    </row>
    <row r="1049" ht="12.75">
      <c r="AA1049" s="8">
        <f t="shared" si="14"/>
        <v>0</v>
      </c>
    </row>
    <row r="1050" ht="12.75">
      <c r="AA1050" s="8">
        <f t="shared" si="14"/>
        <v>0</v>
      </c>
    </row>
    <row r="1051" ht="12.75">
      <c r="AA1051" s="8">
        <f t="shared" si="14"/>
        <v>0</v>
      </c>
    </row>
    <row r="1052" ht="12.75">
      <c r="AA1052" s="8">
        <f t="shared" si="14"/>
        <v>0</v>
      </c>
    </row>
    <row r="1053" ht="12.75">
      <c r="AA1053" s="8">
        <f t="shared" si="14"/>
        <v>0</v>
      </c>
    </row>
    <row r="1054" ht="12.75">
      <c r="AA1054" s="8">
        <f t="shared" si="14"/>
        <v>0</v>
      </c>
    </row>
    <row r="1055" ht="12.75">
      <c r="AA1055" s="8">
        <f t="shared" si="14"/>
        <v>0</v>
      </c>
    </row>
    <row r="1056" ht="12.75">
      <c r="AA1056" s="8">
        <f t="shared" si="14"/>
        <v>0</v>
      </c>
    </row>
    <row r="1057" ht="12.75">
      <c r="AA1057" s="8">
        <f t="shared" si="14"/>
        <v>0</v>
      </c>
    </row>
    <row r="1058" ht="12.75">
      <c r="AA1058" s="8">
        <f t="shared" si="14"/>
        <v>0</v>
      </c>
    </row>
    <row r="1059" ht="12.75">
      <c r="AA1059" s="8">
        <f t="shared" si="14"/>
        <v>0</v>
      </c>
    </row>
    <row r="1060" ht="12.75">
      <c r="AA1060" s="8">
        <f t="shared" si="14"/>
        <v>0</v>
      </c>
    </row>
    <row r="1061" ht="12.75">
      <c r="AA1061" s="8">
        <f t="shared" si="14"/>
        <v>0</v>
      </c>
    </row>
    <row r="1062" ht="12.75">
      <c r="AA1062" s="8">
        <f t="shared" si="14"/>
        <v>0</v>
      </c>
    </row>
    <row r="1063" ht="12.75">
      <c r="AA1063" s="8">
        <f t="shared" si="14"/>
        <v>0</v>
      </c>
    </row>
    <row r="1064" ht="12.75">
      <c r="AA1064" s="8">
        <f t="shared" si="14"/>
        <v>0</v>
      </c>
    </row>
    <row r="1065" ht="12.75">
      <c r="AA1065" s="8">
        <f t="shared" si="14"/>
        <v>0</v>
      </c>
    </row>
    <row r="1066" ht="12.75">
      <c r="AA1066" s="8">
        <f t="shared" si="14"/>
        <v>0</v>
      </c>
    </row>
    <row r="1067" ht="12.75">
      <c r="AA1067" s="8">
        <f t="shared" si="14"/>
        <v>0</v>
      </c>
    </row>
    <row r="1068" ht="12.75">
      <c r="AA1068" s="8">
        <f aca="true" t="shared" si="15" ref="AA1068:AA1131">IF(SUM(N1068:U1068)&lt;&gt;0,1,0)</f>
        <v>0</v>
      </c>
    </row>
    <row r="1069" ht="12.75">
      <c r="AA1069" s="8">
        <f t="shared" si="15"/>
        <v>0</v>
      </c>
    </row>
    <row r="1070" ht="12.75">
      <c r="AA1070" s="8">
        <f t="shared" si="15"/>
        <v>0</v>
      </c>
    </row>
    <row r="1071" ht="12.75">
      <c r="AA1071" s="8">
        <f t="shared" si="15"/>
        <v>0</v>
      </c>
    </row>
    <row r="1072" ht="12.75">
      <c r="AA1072" s="8">
        <f t="shared" si="15"/>
        <v>0</v>
      </c>
    </row>
    <row r="1073" ht="12.75">
      <c r="AA1073" s="8">
        <f t="shared" si="15"/>
        <v>0</v>
      </c>
    </row>
    <row r="1074" ht="12.75">
      <c r="AA1074" s="8">
        <f t="shared" si="15"/>
        <v>0</v>
      </c>
    </row>
    <row r="1075" ht="12.75">
      <c r="AA1075" s="8">
        <f t="shared" si="15"/>
        <v>0</v>
      </c>
    </row>
    <row r="1076" ht="12.75">
      <c r="AA1076" s="8">
        <f t="shared" si="15"/>
        <v>0</v>
      </c>
    </row>
    <row r="1077" ht="12.75">
      <c r="AA1077" s="8">
        <f t="shared" si="15"/>
        <v>0</v>
      </c>
    </row>
    <row r="1078" ht="12.75">
      <c r="AA1078" s="8">
        <f t="shared" si="15"/>
        <v>0</v>
      </c>
    </row>
    <row r="1079" ht="12.75">
      <c r="AA1079" s="8">
        <f t="shared" si="15"/>
        <v>0</v>
      </c>
    </row>
    <row r="1080" ht="12.75">
      <c r="AA1080" s="8">
        <f t="shared" si="15"/>
        <v>0</v>
      </c>
    </row>
    <row r="1081" ht="12.75">
      <c r="AA1081" s="8">
        <f t="shared" si="15"/>
        <v>0</v>
      </c>
    </row>
    <row r="1082" ht="12.75">
      <c r="AA1082" s="8">
        <f t="shared" si="15"/>
        <v>0</v>
      </c>
    </row>
    <row r="1083" ht="12.75">
      <c r="AA1083" s="8">
        <f t="shared" si="15"/>
        <v>0</v>
      </c>
    </row>
    <row r="1084" ht="12.75">
      <c r="AA1084" s="8">
        <f t="shared" si="15"/>
        <v>0</v>
      </c>
    </row>
    <row r="1085" ht="12.75">
      <c r="AA1085" s="8">
        <f t="shared" si="15"/>
        <v>0</v>
      </c>
    </row>
    <row r="1086" ht="12.75">
      <c r="AA1086" s="8">
        <f t="shared" si="15"/>
        <v>0</v>
      </c>
    </row>
    <row r="1087" ht="12.75">
      <c r="AA1087" s="8">
        <f t="shared" si="15"/>
        <v>0</v>
      </c>
    </row>
    <row r="1088" ht="12.75">
      <c r="AA1088" s="8">
        <f t="shared" si="15"/>
        <v>0</v>
      </c>
    </row>
    <row r="1089" ht="12.75">
      <c r="AA1089" s="8">
        <f t="shared" si="15"/>
        <v>0</v>
      </c>
    </row>
    <row r="1090" ht="12.75">
      <c r="AA1090" s="8">
        <f t="shared" si="15"/>
        <v>0</v>
      </c>
    </row>
    <row r="1091" ht="12.75">
      <c r="AA1091" s="8">
        <f t="shared" si="15"/>
        <v>0</v>
      </c>
    </row>
    <row r="1092" ht="12.75">
      <c r="AA1092" s="8">
        <f t="shared" si="15"/>
        <v>0</v>
      </c>
    </row>
    <row r="1093" ht="12.75">
      <c r="AA1093" s="8">
        <f t="shared" si="15"/>
        <v>0</v>
      </c>
    </row>
    <row r="1094" ht="12.75">
      <c r="AA1094" s="8">
        <f t="shared" si="15"/>
        <v>0</v>
      </c>
    </row>
    <row r="1095" ht="12.75">
      <c r="AA1095" s="8">
        <f t="shared" si="15"/>
        <v>0</v>
      </c>
    </row>
    <row r="1096" ht="12.75">
      <c r="AA1096" s="8">
        <f t="shared" si="15"/>
        <v>0</v>
      </c>
    </row>
    <row r="1097" ht="12.75">
      <c r="AA1097" s="8">
        <f t="shared" si="15"/>
        <v>0</v>
      </c>
    </row>
    <row r="1098" ht="12.75">
      <c r="AA1098" s="8">
        <f t="shared" si="15"/>
        <v>0</v>
      </c>
    </row>
    <row r="1099" ht="12.75">
      <c r="AA1099" s="8">
        <f t="shared" si="15"/>
        <v>0</v>
      </c>
    </row>
    <row r="1100" ht="12.75">
      <c r="AA1100" s="8">
        <f t="shared" si="15"/>
        <v>0</v>
      </c>
    </row>
    <row r="1101" ht="12.75">
      <c r="AA1101" s="8">
        <f t="shared" si="15"/>
        <v>0</v>
      </c>
    </row>
    <row r="1102" ht="12.75">
      <c r="AA1102" s="8">
        <f t="shared" si="15"/>
        <v>0</v>
      </c>
    </row>
    <row r="1103" ht="12.75">
      <c r="AA1103" s="8">
        <f t="shared" si="15"/>
        <v>0</v>
      </c>
    </row>
    <row r="1104" ht="12.75">
      <c r="AA1104" s="8">
        <f t="shared" si="15"/>
        <v>0</v>
      </c>
    </row>
    <row r="1105" ht="12.75">
      <c r="AA1105" s="8">
        <f t="shared" si="15"/>
        <v>0</v>
      </c>
    </row>
    <row r="1106" ht="12.75">
      <c r="AA1106" s="8">
        <f t="shared" si="15"/>
        <v>0</v>
      </c>
    </row>
    <row r="1107" ht="12.75">
      <c r="AA1107" s="8">
        <f t="shared" si="15"/>
        <v>0</v>
      </c>
    </row>
    <row r="1108" ht="12.75">
      <c r="AA1108" s="8">
        <f t="shared" si="15"/>
        <v>0</v>
      </c>
    </row>
    <row r="1109" ht="12.75">
      <c r="AA1109" s="8">
        <f t="shared" si="15"/>
        <v>0</v>
      </c>
    </row>
    <row r="1110" ht="12.75">
      <c r="AA1110" s="8">
        <f t="shared" si="15"/>
        <v>0</v>
      </c>
    </row>
    <row r="1111" ht="12.75">
      <c r="AA1111" s="8">
        <f t="shared" si="15"/>
        <v>0</v>
      </c>
    </row>
    <row r="1112" ht="12.75">
      <c r="AA1112" s="8">
        <f t="shared" si="15"/>
        <v>0</v>
      </c>
    </row>
    <row r="1113" ht="12.75">
      <c r="AA1113" s="8">
        <f t="shared" si="15"/>
        <v>0</v>
      </c>
    </row>
    <row r="1114" ht="12.75">
      <c r="AA1114" s="8">
        <f t="shared" si="15"/>
        <v>0</v>
      </c>
    </row>
    <row r="1115" ht="12.75">
      <c r="AA1115" s="8">
        <f t="shared" si="15"/>
        <v>0</v>
      </c>
    </row>
    <row r="1116" ht="12.75">
      <c r="AA1116" s="8">
        <f t="shared" si="15"/>
        <v>0</v>
      </c>
    </row>
    <row r="1117" ht="12.75">
      <c r="AA1117" s="8">
        <f t="shared" si="15"/>
        <v>0</v>
      </c>
    </row>
    <row r="1118" ht="12.75">
      <c r="AA1118" s="8">
        <f t="shared" si="15"/>
        <v>0</v>
      </c>
    </row>
    <row r="1119" ht="12.75">
      <c r="AA1119" s="8">
        <f t="shared" si="15"/>
        <v>0</v>
      </c>
    </row>
    <row r="1120" ht="12.75">
      <c r="AA1120" s="8">
        <f t="shared" si="15"/>
        <v>0</v>
      </c>
    </row>
    <row r="1121" ht="12.75">
      <c r="AA1121" s="8">
        <f t="shared" si="15"/>
        <v>0</v>
      </c>
    </row>
    <row r="1122" ht="12.75">
      <c r="AA1122" s="8">
        <f t="shared" si="15"/>
        <v>0</v>
      </c>
    </row>
    <row r="1123" ht="12.75">
      <c r="AA1123" s="8">
        <f t="shared" si="15"/>
        <v>0</v>
      </c>
    </row>
    <row r="1124" ht="12.75">
      <c r="AA1124" s="8">
        <f t="shared" si="15"/>
        <v>0</v>
      </c>
    </row>
    <row r="1125" ht="12.75">
      <c r="AA1125" s="8">
        <f t="shared" si="15"/>
        <v>0</v>
      </c>
    </row>
    <row r="1126" ht="12.75">
      <c r="AA1126" s="8">
        <f t="shared" si="15"/>
        <v>0</v>
      </c>
    </row>
    <row r="1127" ht="12.75">
      <c r="AA1127" s="8">
        <f t="shared" si="15"/>
        <v>0</v>
      </c>
    </row>
    <row r="1128" ht="12.75">
      <c r="AA1128" s="8">
        <f t="shared" si="15"/>
        <v>0</v>
      </c>
    </row>
    <row r="1129" ht="12.75">
      <c r="AA1129" s="8">
        <f t="shared" si="15"/>
        <v>0</v>
      </c>
    </row>
    <row r="1130" ht="12.75">
      <c r="AA1130" s="8">
        <f t="shared" si="15"/>
        <v>0</v>
      </c>
    </row>
    <row r="1131" ht="12.75">
      <c r="AA1131" s="8">
        <f t="shared" si="15"/>
        <v>0</v>
      </c>
    </row>
    <row r="1132" ht="12.75">
      <c r="AA1132" s="8">
        <f aca="true" t="shared" si="16" ref="AA1132:AA1195">IF(SUM(N1132:U1132)&lt;&gt;0,1,0)</f>
        <v>0</v>
      </c>
    </row>
    <row r="1133" ht="12.75">
      <c r="AA1133" s="8">
        <f t="shared" si="16"/>
        <v>0</v>
      </c>
    </row>
    <row r="1134" ht="12.75">
      <c r="AA1134" s="8">
        <f t="shared" si="16"/>
        <v>0</v>
      </c>
    </row>
    <row r="1135" ht="12.75">
      <c r="AA1135" s="8">
        <f t="shared" si="16"/>
        <v>0</v>
      </c>
    </row>
    <row r="1136" ht="12.75">
      <c r="AA1136" s="8">
        <f t="shared" si="16"/>
        <v>0</v>
      </c>
    </row>
    <row r="1137" ht="12.75">
      <c r="AA1137" s="8">
        <f t="shared" si="16"/>
        <v>0</v>
      </c>
    </row>
    <row r="1138" ht="12.75">
      <c r="AA1138" s="8">
        <f t="shared" si="16"/>
        <v>0</v>
      </c>
    </row>
    <row r="1139" ht="12.75">
      <c r="AA1139" s="8">
        <f t="shared" si="16"/>
        <v>0</v>
      </c>
    </row>
    <row r="1140" ht="12.75">
      <c r="AA1140" s="8">
        <f t="shared" si="16"/>
        <v>0</v>
      </c>
    </row>
    <row r="1141" ht="12.75">
      <c r="AA1141" s="8">
        <f t="shared" si="16"/>
        <v>0</v>
      </c>
    </row>
    <row r="1142" ht="12.75">
      <c r="AA1142" s="8">
        <f t="shared" si="16"/>
        <v>0</v>
      </c>
    </row>
    <row r="1143" ht="12.75">
      <c r="AA1143" s="8">
        <f t="shared" si="16"/>
        <v>0</v>
      </c>
    </row>
    <row r="1144" ht="12.75">
      <c r="AA1144" s="8">
        <f t="shared" si="16"/>
        <v>0</v>
      </c>
    </row>
    <row r="1145" ht="12.75">
      <c r="AA1145" s="8">
        <f t="shared" si="16"/>
        <v>0</v>
      </c>
    </row>
    <row r="1146" ht="12.75">
      <c r="AA1146" s="8">
        <f t="shared" si="16"/>
        <v>0</v>
      </c>
    </row>
    <row r="1147" ht="12.75">
      <c r="AA1147" s="8">
        <f t="shared" si="16"/>
        <v>0</v>
      </c>
    </row>
    <row r="1148" ht="12.75">
      <c r="AA1148" s="8">
        <f t="shared" si="16"/>
        <v>0</v>
      </c>
    </row>
    <row r="1149" ht="12.75">
      <c r="AA1149" s="8">
        <f t="shared" si="16"/>
        <v>0</v>
      </c>
    </row>
    <row r="1150" ht="12.75">
      <c r="AA1150" s="8">
        <f t="shared" si="16"/>
        <v>0</v>
      </c>
    </row>
    <row r="1151" ht="12.75">
      <c r="AA1151" s="8">
        <f t="shared" si="16"/>
        <v>0</v>
      </c>
    </row>
    <row r="1152" ht="12.75">
      <c r="AA1152" s="8">
        <f t="shared" si="16"/>
        <v>0</v>
      </c>
    </row>
    <row r="1153" ht="12.75">
      <c r="AA1153" s="8">
        <f t="shared" si="16"/>
        <v>0</v>
      </c>
    </row>
    <row r="1154" ht="12.75">
      <c r="AA1154" s="8">
        <f t="shared" si="16"/>
        <v>0</v>
      </c>
    </row>
    <row r="1155" ht="12.75">
      <c r="AA1155" s="8">
        <f t="shared" si="16"/>
        <v>0</v>
      </c>
    </row>
    <row r="1156" ht="12.75">
      <c r="AA1156" s="8">
        <f t="shared" si="16"/>
        <v>0</v>
      </c>
    </row>
    <row r="1157" ht="12.75">
      <c r="AA1157" s="8">
        <f t="shared" si="16"/>
        <v>0</v>
      </c>
    </row>
    <row r="1158" ht="12.75">
      <c r="AA1158" s="8">
        <f t="shared" si="16"/>
        <v>0</v>
      </c>
    </row>
    <row r="1159" ht="12.75">
      <c r="AA1159" s="8">
        <f t="shared" si="16"/>
        <v>0</v>
      </c>
    </row>
    <row r="1160" ht="12.75">
      <c r="AA1160" s="8">
        <f t="shared" si="16"/>
        <v>0</v>
      </c>
    </row>
    <row r="1161" ht="12.75">
      <c r="AA1161" s="8">
        <f t="shared" si="16"/>
        <v>0</v>
      </c>
    </row>
    <row r="1162" ht="12.75">
      <c r="AA1162" s="8">
        <f t="shared" si="16"/>
        <v>0</v>
      </c>
    </row>
    <row r="1163" ht="12.75">
      <c r="AA1163" s="8">
        <f t="shared" si="16"/>
        <v>0</v>
      </c>
    </row>
    <row r="1164" ht="12.75">
      <c r="AA1164" s="8">
        <f t="shared" si="16"/>
        <v>0</v>
      </c>
    </row>
    <row r="1165" ht="12.75">
      <c r="AA1165" s="8">
        <f t="shared" si="16"/>
        <v>0</v>
      </c>
    </row>
    <row r="1166" ht="12.75">
      <c r="AA1166" s="8">
        <f t="shared" si="16"/>
        <v>0</v>
      </c>
    </row>
    <row r="1167" ht="12.75">
      <c r="AA1167" s="8">
        <f t="shared" si="16"/>
        <v>0</v>
      </c>
    </row>
    <row r="1168" ht="12.75">
      <c r="AA1168" s="8">
        <f t="shared" si="16"/>
        <v>0</v>
      </c>
    </row>
    <row r="1169" ht="12.75">
      <c r="AA1169" s="8">
        <f t="shared" si="16"/>
        <v>0</v>
      </c>
    </row>
    <row r="1170" ht="12.75">
      <c r="AA1170" s="8">
        <f t="shared" si="16"/>
        <v>0</v>
      </c>
    </row>
    <row r="1171" ht="12.75">
      <c r="AA1171" s="8">
        <f t="shared" si="16"/>
        <v>0</v>
      </c>
    </row>
    <row r="1172" ht="12.75">
      <c r="AA1172" s="8">
        <f t="shared" si="16"/>
        <v>0</v>
      </c>
    </row>
    <row r="1173" ht="12.75">
      <c r="AA1173" s="8">
        <f t="shared" si="16"/>
        <v>0</v>
      </c>
    </row>
    <row r="1174" ht="12.75">
      <c r="AA1174" s="8">
        <f t="shared" si="16"/>
        <v>0</v>
      </c>
    </row>
    <row r="1175" ht="12.75">
      <c r="AA1175" s="8">
        <f t="shared" si="16"/>
        <v>0</v>
      </c>
    </row>
    <row r="1176" ht="12.75">
      <c r="AA1176" s="8">
        <f t="shared" si="16"/>
        <v>0</v>
      </c>
    </row>
    <row r="1177" ht="12.75">
      <c r="AA1177" s="8">
        <f t="shared" si="16"/>
        <v>0</v>
      </c>
    </row>
    <row r="1178" ht="12.75">
      <c r="AA1178" s="8">
        <f t="shared" si="16"/>
        <v>0</v>
      </c>
    </row>
    <row r="1179" ht="12.75">
      <c r="AA1179" s="8">
        <f t="shared" si="16"/>
        <v>0</v>
      </c>
    </row>
    <row r="1180" ht="12.75">
      <c r="AA1180" s="8">
        <f t="shared" si="16"/>
        <v>0</v>
      </c>
    </row>
    <row r="1181" ht="12.75">
      <c r="AA1181" s="8">
        <f t="shared" si="16"/>
        <v>0</v>
      </c>
    </row>
    <row r="1182" ht="12.75">
      <c r="AA1182" s="8">
        <f t="shared" si="16"/>
        <v>0</v>
      </c>
    </row>
    <row r="1183" ht="12.75">
      <c r="AA1183" s="8">
        <f t="shared" si="16"/>
        <v>0</v>
      </c>
    </row>
    <row r="1184" ht="12.75">
      <c r="AA1184" s="8">
        <f t="shared" si="16"/>
        <v>0</v>
      </c>
    </row>
    <row r="1185" ht="12.75">
      <c r="AA1185" s="8">
        <f t="shared" si="16"/>
        <v>0</v>
      </c>
    </row>
    <row r="1186" ht="12.75">
      <c r="AA1186" s="8">
        <f t="shared" si="16"/>
        <v>0</v>
      </c>
    </row>
    <row r="1187" ht="12.75">
      <c r="AA1187" s="8">
        <f t="shared" si="16"/>
        <v>0</v>
      </c>
    </row>
    <row r="1188" ht="12.75">
      <c r="AA1188" s="8">
        <f t="shared" si="16"/>
        <v>0</v>
      </c>
    </row>
    <row r="1189" ht="12.75">
      <c r="AA1189" s="8">
        <f t="shared" si="16"/>
        <v>0</v>
      </c>
    </row>
    <row r="1190" ht="12.75">
      <c r="AA1190" s="8">
        <f t="shared" si="16"/>
        <v>0</v>
      </c>
    </row>
    <row r="1191" ht="12.75">
      <c r="AA1191" s="8">
        <f t="shared" si="16"/>
        <v>0</v>
      </c>
    </row>
    <row r="1192" ht="12.75">
      <c r="AA1192" s="8">
        <f t="shared" si="16"/>
        <v>0</v>
      </c>
    </row>
    <row r="1193" ht="12.75">
      <c r="AA1193" s="8">
        <f t="shared" si="16"/>
        <v>0</v>
      </c>
    </row>
    <row r="1194" ht="12.75">
      <c r="AA1194" s="8">
        <f t="shared" si="16"/>
        <v>0</v>
      </c>
    </row>
    <row r="1195" ht="12.75">
      <c r="AA1195" s="8">
        <f t="shared" si="16"/>
        <v>0</v>
      </c>
    </row>
    <row r="1196" ht="12.75">
      <c r="AA1196" s="8">
        <f aca="true" t="shared" si="17" ref="AA1196:AA1259">IF(SUM(N1196:U1196)&lt;&gt;0,1,0)</f>
        <v>0</v>
      </c>
    </row>
    <row r="1197" ht="12.75">
      <c r="AA1197" s="8">
        <f t="shared" si="17"/>
        <v>0</v>
      </c>
    </row>
    <row r="1198" ht="12.75">
      <c r="AA1198" s="8">
        <f t="shared" si="17"/>
        <v>0</v>
      </c>
    </row>
    <row r="1199" ht="12.75">
      <c r="AA1199" s="8">
        <f t="shared" si="17"/>
        <v>0</v>
      </c>
    </row>
    <row r="1200" ht="12.75">
      <c r="AA1200" s="8">
        <f t="shared" si="17"/>
        <v>0</v>
      </c>
    </row>
    <row r="1201" ht="12.75">
      <c r="AA1201" s="8">
        <f t="shared" si="17"/>
        <v>0</v>
      </c>
    </row>
    <row r="1202" ht="12.75">
      <c r="AA1202" s="8">
        <f t="shared" si="17"/>
        <v>0</v>
      </c>
    </row>
    <row r="1203" ht="12.75">
      <c r="AA1203" s="8">
        <f t="shared" si="17"/>
        <v>0</v>
      </c>
    </row>
    <row r="1204" ht="12.75">
      <c r="AA1204" s="8">
        <f t="shared" si="17"/>
        <v>0</v>
      </c>
    </row>
    <row r="1205" ht="12.75">
      <c r="AA1205" s="8">
        <f t="shared" si="17"/>
        <v>0</v>
      </c>
    </row>
    <row r="1206" ht="12.75">
      <c r="AA1206" s="8">
        <f t="shared" si="17"/>
        <v>0</v>
      </c>
    </row>
    <row r="1207" ht="12.75">
      <c r="AA1207" s="8">
        <f t="shared" si="17"/>
        <v>0</v>
      </c>
    </row>
    <row r="1208" ht="12.75">
      <c r="AA1208" s="8">
        <f t="shared" si="17"/>
        <v>0</v>
      </c>
    </row>
    <row r="1209" ht="12.75">
      <c r="AA1209" s="8">
        <f t="shared" si="17"/>
        <v>0</v>
      </c>
    </row>
    <row r="1210" ht="12.75">
      <c r="AA1210" s="8">
        <f t="shared" si="17"/>
        <v>0</v>
      </c>
    </row>
    <row r="1211" ht="12.75">
      <c r="AA1211" s="8">
        <f t="shared" si="17"/>
        <v>0</v>
      </c>
    </row>
    <row r="1212" ht="12.75">
      <c r="AA1212" s="8">
        <f t="shared" si="17"/>
        <v>0</v>
      </c>
    </row>
    <row r="1213" ht="12.75">
      <c r="AA1213" s="8">
        <f t="shared" si="17"/>
        <v>0</v>
      </c>
    </row>
    <row r="1214" ht="12.75">
      <c r="AA1214" s="8">
        <f t="shared" si="17"/>
        <v>0</v>
      </c>
    </row>
    <row r="1215" ht="12.75">
      <c r="AA1215" s="8">
        <f t="shared" si="17"/>
        <v>0</v>
      </c>
    </row>
    <row r="1216" ht="12.75">
      <c r="AA1216" s="8">
        <f t="shared" si="17"/>
        <v>0</v>
      </c>
    </row>
    <row r="1217" ht="12.75">
      <c r="AA1217" s="8">
        <f t="shared" si="17"/>
        <v>0</v>
      </c>
    </row>
    <row r="1218" ht="12.75">
      <c r="AA1218" s="8">
        <f t="shared" si="17"/>
        <v>0</v>
      </c>
    </row>
    <row r="1219" ht="12.75">
      <c r="AA1219" s="8">
        <f t="shared" si="17"/>
        <v>0</v>
      </c>
    </row>
    <row r="1220" ht="12.75">
      <c r="AA1220" s="8">
        <f t="shared" si="17"/>
        <v>0</v>
      </c>
    </row>
    <row r="1221" ht="12.75">
      <c r="AA1221" s="8">
        <f t="shared" si="17"/>
        <v>0</v>
      </c>
    </row>
    <row r="1222" ht="12.75">
      <c r="AA1222" s="8">
        <f t="shared" si="17"/>
        <v>0</v>
      </c>
    </row>
    <row r="1223" ht="12.75">
      <c r="AA1223" s="8">
        <f t="shared" si="17"/>
        <v>0</v>
      </c>
    </row>
    <row r="1224" ht="12.75">
      <c r="AA1224" s="8">
        <f t="shared" si="17"/>
        <v>0</v>
      </c>
    </row>
    <row r="1225" ht="12.75">
      <c r="AA1225" s="8">
        <f t="shared" si="17"/>
        <v>0</v>
      </c>
    </row>
    <row r="1226" ht="12.75">
      <c r="AA1226" s="8">
        <f t="shared" si="17"/>
        <v>0</v>
      </c>
    </row>
    <row r="1227" ht="12.75">
      <c r="AA1227" s="8">
        <f t="shared" si="17"/>
        <v>0</v>
      </c>
    </row>
    <row r="1228" ht="12.75">
      <c r="AA1228" s="8">
        <f t="shared" si="17"/>
        <v>0</v>
      </c>
    </row>
    <row r="1229" ht="12.75">
      <c r="AA1229" s="8">
        <f t="shared" si="17"/>
        <v>0</v>
      </c>
    </row>
    <row r="1230" ht="12.75">
      <c r="AA1230" s="8">
        <f t="shared" si="17"/>
        <v>0</v>
      </c>
    </row>
    <row r="1231" ht="12.75">
      <c r="AA1231" s="8">
        <f t="shared" si="17"/>
        <v>0</v>
      </c>
    </row>
    <row r="1232" ht="12.75">
      <c r="AA1232" s="8">
        <f t="shared" si="17"/>
        <v>0</v>
      </c>
    </row>
    <row r="1233" ht="12.75">
      <c r="AA1233" s="8">
        <f t="shared" si="17"/>
        <v>0</v>
      </c>
    </row>
    <row r="1234" ht="12.75">
      <c r="AA1234" s="8">
        <f t="shared" si="17"/>
        <v>0</v>
      </c>
    </row>
    <row r="1235" ht="12.75">
      <c r="AA1235" s="8">
        <f t="shared" si="17"/>
        <v>0</v>
      </c>
    </row>
    <row r="1236" ht="12.75">
      <c r="AA1236" s="8">
        <f t="shared" si="17"/>
        <v>0</v>
      </c>
    </row>
    <row r="1237" ht="12.75">
      <c r="AA1237" s="8">
        <f t="shared" si="17"/>
        <v>0</v>
      </c>
    </row>
    <row r="1238" ht="12.75">
      <c r="AA1238" s="8">
        <f t="shared" si="17"/>
        <v>0</v>
      </c>
    </row>
    <row r="1239" ht="12.75">
      <c r="AA1239" s="8">
        <f t="shared" si="17"/>
        <v>0</v>
      </c>
    </row>
    <row r="1240" ht="12.75">
      <c r="AA1240" s="8">
        <f t="shared" si="17"/>
        <v>0</v>
      </c>
    </row>
    <row r="1241" ht="12.75">
      <c r="AA1241" s="8">
        <f t="shared" si="17"/>
        <v>0</v>
      </c>
    </row>
    <row r="1242" ht="12.75">
      <c r="AA1242" s="8">
        <f t="shared" si="17"/>
        <v>0</v>
      </c>
    </row>
    <row r="1243" ht="12.75">
      <c r="AA1243" s="8">
        <f t="shared" si="17"/>
        <v>0</v>
      </c>
    </row>
    <row r="1244" ht="12.75">
      <c r="AA1244" s="8">
        <f t="shared" si="17"/>
        <v>0</v>
      </c>
    </row>
    <row r="1245" ht="12.75">
      <c r="AA1245" s="8">
        <f t="shared" si="17"/>
        <v>0</v>
      </c>
    </row>
    <row r="1246" ht="12.75">
      <c r="AA1246" s="8">
        <f t="shared" si="17"/>
        <v>0</v>
      </c>
    </row>
    <row r="1247" ht="12.75">
      <c r="AA1247" s="8">
        <f t="shared" si="17"/>
        <v>0</v>
      </c>
    </row>
    <row r="1248" ht="12.75">
      <c r="AA1248" s="8">
        <f t="shared" si="17"/>
        <v>0</v>
      </c>
    </row>
    <row r="1249" ht="12.75">
      <c r="AA1249" s="8">
        <f t="shared" si="17"/>
        <v>0</v>
      </c>
    </row>
    <row r="1250" ht="12.75">
      <c r="AA1250" s="8">
        <f t="shared" si="17"/>
        <v>0</v>
      </c>
    </row>
    <row r="1251" ht="12.75">
      <c r="AA1251" s="8">
        <f t="shared" si="17"/>
        <v>0</v>
      </c>
    </row>
    <row r="1252" ht="12.75">
      <c r="AA1252" s="8">
        <f t="shared" si="17"/>
        <v>0</v>
      </c>
    </row>
    <row r="1253" ht="12.75">
      <c r="AA1253" s="8">
        <f t="shared" si="17"/>
        <v>0</v>
      </c>
    </row>
    <row r="1254" ht="12.75">
      <c r="AA1254" s="8">
        <f t="shared" si="17"/>
        <v>0</v>
      </c>
    </row>
    <row r="1255" ht="12.75">
      <c r="AA1255" s="8">
        <f t="shared" si="17"/>
        <v>0</v>
      </c>
    </row>
    <row r="1256" ht="12.75">
      <c r="AA1256" s="8">
        <f t="shared" si="17"/>
        <v>0</v>
      </c>
    </row>
    <row r="1257" ht="12.75">
      <c r="AA1257" s="8">
        <f t="shared" si="17"/>
        <v>0</v>
      </c>
    </row>
    <row r="1258" ht="12.75">
      <c r="AA1258" s="8">
        <f t="shared" si="17"/>
        <v>0</v>
      </c>
    </row>
    <row r="1259" ht="12.75">
      <c r="AA1259" s="8">
        <f t="shared" si="17"/>
        <v>0</v>
      </c>
    </row>
    <row r="1260" ht="12.75">
      <c r="AA1260" s="8">
        <f aca="true" t="shared" si="18" ref="AA1260:AA1323">IF(SUM(N1260:U1260)&lt;&gt;0,1,0)</f>
        <v>0</v>
      </c>
    </row>
    <row r="1261" ht="12.75">
      <c r="AA1261" s="8">
        <f t="shared" si="18"/>
        <v>0</v>
      </c>
    </row>
    <row r="1262" ht="12.75">
      <c r="AA1262" s="8">
        <f t="shared" si="18"/>
        <v>0</v>
      </c>
    </row>
    <row r="1263" ht="12.75">
      <c r="AA1263" s="8">
        <f t="shared" si="18"/>
        <v>0</v>
      </c>
    </row>
    <row r="1264" ht="12.75">
      <c r="AA1264" s="8">
        <f t="shared" si="18"/>
        <v>0</v>
      </c>
    </row>
    <row r="1265" ht="12.75">
      <c r="AA1265" s="8">
        <f t="shared" si="18"/>
        <v>0</v>
      </c>
    </row>
    <row r="1266" ht="12.75">
      <c r="AA1266" s="8">
        <f t="shared" si="18"/>
        <v>0</v>
      </c>
    </row>
    <row r="1267" ht="12.75">
      <c r="AA1267" s="8">
        <f t="shared" si="18"/>
        <v>0</v>
      </c>
    </row>
    <row r="1268" ht="12.75">
      <c r="AA1268" s="8">
        <f t="shared" si="18"/>
        <v>0</v>
      </c>
    </row>
    <row r="1269" ht="12.75">
      <c r="AA1269" s="8">
        <f t="shared" si="18"/>
        <v>0</v>
      </c>
    </row>
    <row r="1270" ht="12.75">
      <c r="AA1270" s="8">
        <f t="shared" si="18"/>
        <v>0</v>
      </c>
    </row>
    <row r="1271" ht="12.75">
      <c r="AA1271" s="8">
        <f t="shared" si="18"/>
        <v>0</v>
      </c>
    </row>
    <row r="1272" ht="12.75">
      <c r="AA1272" s="8">
        <f t="shared" si="18"/>
        <v>0</v>
      </c>
    </row>
    <row r="1273" ht="12.75">
      <c r="AA1273" s="8">
        <f t="shared" si="18"/>
        <v>0</v>
      </c>
    </row>
    <row r="1274" ht="12.75">
      <c r="AA1274" s="8">
        <f t="shared" si="18"/>
        <v>0</v>
      </c>
    </row>
    <row r="1275" ht="12.75">
      <c r="AA1275" s="8">
        <f t="shared" si="18"/>
        <v>0</v>
      </c>
    </row>
    <row r="1276" ht="12.75">
      <c r="AA1276" s="8">
        <f t="shared" si="18"/>
        <v>0</v>
      </c>
    </row>
    <row r="1277" ht="12.75">
      <c r="AA1277" s="8">
        <f t="shared" si="18"/>
        <v>0</v>
      </c>
    </row>
    <row r="1278" ht="12.75">
      <c r="AA1278" s="8">
        <f t="shared" si="18"/>
        <v>0</v>
      </c>
    </row>
    <row r="1279" ht="12.75">
      <c r="AA1279" s="8">
        <f t="shared" si="18"/>
        <v>0</v>
      </c>
    </row>
    <row r="1280" ht="12.75">
      <c r="AA1280" s="8">
        <f t="shared" si="18"/>
        <v>0</v>
      </c>
    </row>
    <row r="1281" ht="12.75">
      <c r="AA1281" s="8">
        <f t="shared" si="18"/>
        <v>0</v>
      </c>
    </row>
    <row r="1282" ht="12.75">
      <c r="AA1282" s="8">
        <f t="shared" si="18"/>
        <v>0</v>
      </c>
    </row>
    <row r="1283" ht="12.75">
      <c r="AA1283" s="8">
        <f t="shared" si="18"/>
        <v>0</v>
      </c>
    </row>
    <row r="1284" ht="12.75">
      <c r="AA1284" s="8">
        <f t="shared" si="18"/>
        <v>0</v>
      </c>
    </row>
    <row r="1285" ht="12.75">
      <c r="AA1285" s="8">
        <f t="shared" si="18"/>
        <v>0</v>
      </c>
    </row>
    <row r="1286" ht="12.75">
      <c r="AA1286" s="8">
        <f t="shared" si="18"/>
        <v>0</v>
      </c>
    </row>
    <row r="1287" ht="12.75">
      <c r="AA1287" s="8">
        <f t="shared" si="18"/>
        <v>0</v>
      </c>
    </row>
    <row r="1288" ht="12.75">
      <c r="AA1288" s="8">
        <f t="shared" si="18"/>
        <v>0</v>
      </c>
    </row>
    <row r="1289" ht="12.75">
      <c r="AA1289" s="8">
        <f t="shared" si="18"/>
        <v>0</v>
      </c>
    </row>
    <row r="1290" ht="12.75">
      <c r="AA1290" s="8">
        <f t="shared" si="18"/>
        <v>0</v>
      </c>
    </row>
    <row r="1291" ht="12.75">
      <c r="AA1291" s="8">
        <f t="shared" si="18"/>
        <v>0</v>
      </c>
    </row>
    <row r="1292" ht="12.75">
      <c r="AA1292" s="8">
        <f t="shared" si="18"/>
        <v>0</v>
      </c>
    </row>
    <row r="1293" ht="12.75">
      <c r="AA1293" s="8">
        <f t="shared" si="18"/>
        <v>0</v>
      </c>
    </row>
    <row r="1294" ht="12.75">
      <c r="AA1294" s="8">
        <f t="shared" si="18"/>
        <v>0</v>
      </c>
    </row>
    <row r="1295" ht="12.75">
      <c r="AA1295" s="8">
        <f t="shared" si="18"/>
        <v>0</v>
      </c>
    </row>
    <row r="1296" ht="12.75">
      <c r="AA1296" s="8">
        <f t="shared" si="18"/>
        <v>0</v>
      </c>
    </row>
    <row r="1297" ht="12.75">
      <c r="AA1297" s="8">
        <f t="shared" si="18"/>
        <v>0</v>
      </c>
    </row>
    <row r="1298" ht="12.75">
      <c r="AA1298" s="8">
        <f t="shared" si="18"/>
        <v>0</v>
      </c>
    </row>
    <row r="1299" ht="12.75">
      <c r="AA1299" s="8">
        <f t="shared" si="18"/>
        <v>0</v>
      </c>
    </row>
    <row r="1300" ht="12.75">
      <c r="AA1300" s="8">
        <f t="shared" si="18"/>
        <v>0</v>
      </c>
    </row>
    <row r="1301" ht="12.75">
      <c r="AA1301" s="8">
        <f t="shared" si="18"/>
        <v>0</v>
      </c>
    </row>
    <row r="1302" ht="12.75">
      <c r="AA1302" s="8">
        <f t="shared" si="18"/>
        <v>0</v>
      </c>
    </row>
    <row r="1303" ht="12.75">
      <c r="AA1303" s="8">
        <f t="shared" si="18"/>
        <v>0</v>
      </c>
    </row>
    <row r="1304" ht="12.75">
      <c r="AA1304" s="8">
        <f t="shared" si="18"/>
        <v>0</v>
      </c>
    </row>
    <row r="1305" ht="12.75">
      <c r="AA1305" s="8">
        <f t="shared" si="18"/>
        <v>0</v>
      </c>
    </row>
    <row r="1306" ht="12.75">
      <c r="AA1306" s="8">
        <f t="shared" si="18"/>
        <v>0</v>
      </c>
    </row>
    <row r="1307" ht="12.75">
      <c r="AA1307" s="8">
        <f t="shared" si="18"/>
        <v>0</v>
      </c>
    </row>
    <row r="1308" ht="12.75">
      <c r="AA1308" s="8">
        <f t="shared" si="18"/>
        <v>0</v>
      </c>
    </row>
    <row r="1309" ht="12.75">
      <c r="AA1309" s="8">
        <f t="shared" si="18"/>
        <v>0</v>
      </c>
    </row>
    <row r="1310" ht="12.75">
      <c r="AA1310" s="8">
        <f t="shared" si="18"/>
        <v>0</v>
      </c>
    </row>
    <row r="1311" ht="12.75">
      <c r="AA1311" s="8">
        <f t="shared" si="18"/>
        <v>0</v>
      </c>
    </row>
    <row r="1312" ht="12.75">
      <c r="AA1312" s="8">
        <f t="shared" si="18"/>
        <v>0</v>
      </c>
    </row>
    <row r="1313" ht="12.75">
      <c r="AA1313" s="8">
        <f t="shared" si="18"/>
        <v>0</v>
      </c>
    </row>
    <row r="1314" ht="12.75">
      <c r="AA1314" s="8">
        <f t="shared" si="18"/>
        <v>0</v>
      </c>
    </row>
    <row r="1315" ht="12.75">
      <c r="AA1315" s="8">
        <f t="shared" si="18"/>
        <v>0</v>
      </c>
    </row>
    <row r="1316" ht="12.75">
      <c r="AA1316" s="8">
        <f t="shared" si="18"/>
        <v>0</v>
      </c>
    </row>
    <row r="1317" ht="12.75">
      <c r="AA1317" s="8">
        <f t="shared" si="18"/>
        <v>0</v>
      </c>
    </row>
    <row r="1318" ht="12.75">
      <c r="AA1318" s="8">
        <f t="shared" si="18"/>
        <v>0</v>
      </c>
    </row>
    <row r="1319" ht="12.75">
      <c r="AA1319" s="8">
        <f t="shared" si="18"/>
        <v>0</v>
      </c>
    </row>
    <row r="1320" ht="12.75">
      <c r="AA1320" s="8">
        <f t="shared" si="18"/>
        <v>0</v>
      </c>
    </row>
    <row r="1321" ht="12.75">
      <c r="AA1321" s="8">
        <f t="shared" si="18"/>
        <v>0</v>
      </c>
    </row>
    <row r="1322" ht="12.75">
      <c r="AA1322" s="8">
        <f t="shared" si="18"/>
        <v>0</v>
      </c>
    </row>
    <row r="1323" ht="12.75">
      <c r="AA1323" s="8">
        <f t="shared" si="18"/>
        <v>0</v>
      </c>
    </row>
    <row r="1324" ht="12.75">
      <c r="AA1324" s="8">
        <f aca="true" t="shared" si="19" ref="AA1324:AA1387">IF(SUM(N1324:U1324)&lt;&gt;0,1,0)</f>
        <v>0</v>
      </c>
    </row>
    <row r="1325" ht="12.75">
      <c r="AA1325" s="8">
        <f t="shared" si="19"/>
        <v>0</v>
      </c>
    </row>
    <row r="1326" ht="12.75">
      <c r="AA1326" s="8">
        <f t="shared" si="19"/>
        <v>0</v>
      </c>
    </row>
    <row r="1327" ht="12.75">
      <c r="AA1327" s="8">
        <f t="shared" si="19"/>
        <v>0</v>
      </c>
    </row>
    <row r="1328" ht="12.75">
      <c r="AA1328" s="8">
        <f t="shared" si="19"/>
        <v>0</v>
      </c>
    </row>
    <row r="1329" ht="12.75">
      <c r="AA1329" s="8">
        <f t="shared" si="19"/>
        <v>0</v>
      </c>
    </row>
    <row r="1330" ht="12.75">
      <c r="AA1330" s="8">
        <f t="shared" si="19"/>
        <v>0</v>
      </c>
    </row>
    <row r="1331" ht="12.75">
      <c r="AA1331" s="8">
        <f t="shared" si="19"/>
        <v>0</v>
      </c>
    </row>
    <row r="1332" ht="12.75">
      <c r="AA1332" s="8">
        <f t="shared" si="19"/>
        <v>0</v>
      </c>
    </row>
    <row r="1333" ht="12.75">
      <c r="AA1333" s="8">
        <f t="shared" si="19"/>
        <v>0</v>
      </c>
    </row>
    <row r="1334" ht="12.75">
      <c r="AA1334" s="8">
        <f t="shared" si="19"/>
        <v>0</v>
      </c>
    </row>
    <row r="1335" ht="12.75">
      <c r="AA1335" s="8">
        <f t="shared" si="19"/>
        <v>0</v>
      </c>
    </row>
    <row r="1336" ht="12.75">
      <c r="AA1336" s="8">
        <f t="shared" si="19"/>
        <v>0</v>
      </c>
    </row>
    <row r="1337" ht="12.75">
      <c r="AA1337" s="8">
        <f t="shared" si="19"/>
        <v>0</v>
      </c>
    </row>
    <row r="1338" ht="12.75">
      <c r="AA1338" s="8">
        <f t="shared" si="19"/>
        <v>0</v>
      </c>
    </row>
    <row r="1339" ht="12.75">
      <c r="AA1339" s="8">
        <f t="shared" si="19"/>
        <v>0</v>
      </c>
    </row>
    <row r="1340" ht="12.75">
      <c r="AA1340" s="8">
        <f t="shared" si="19"/>
        <v>0</v>
      </c>
    </row>
    <row r="1341" ht="12.75">
      <c r="AA1341" s="8">
        <f t="shared" si="19"/>
        <v>0</v>
      </c>
    </row>
    <row r="1342" ht="12.75">
      <c r="AA1342" s="8">
        <f t="shared" si="19"/>
        <v>0</v>
      </c>
    </row>
    <row r="1343" ht="12.75">
      <c r="AA1343" s="8">
        <f t="shared" si="19"/>
        <v>0</v>
      </c>
    </row>
    <row r="1344" ht="12.75">
      <c r="AA1344" s="8">
        <f t="shared" si="19"/>
        <v>0</v>
      </c>
    </row>
    <row r="1345" ht="12.75">
      <c r="AA1345" s="8">
        <f t="shared" si="19"/>
        <v>0</v>
      </c>
    </row>
    <row r="1346" ht="12.75">
      <c r="AA1346" s="8">
        <f t="shared" si="19"/>
        <v>0</v>
      </c>
    </row>
    <row r="1347" ht="12.75">
      <c r="AA1347" s="8">
        <f t="shared" si="19"/>
        <v>0</v>
      </c>
    </row>
    <row r="1348" ht="12.75">
      <c r="AA1348" s="8">
        <f t="shared" si="19"/>
        <v>0</v>
      </c>
    </row>
    <row r="1349" ht="12.75">
      <c r="AA1349" s="8">
        <f t="shared" si="19"/>
        <v>0</v>
      </c>
    </row>
    <row r="1350" ht="12.75">
      <c r="AA1350" s="8">
        <f t="shared" si="19"/>
        <v>0</v>
      </c>
    </row>
    <row r="1351" ht="12.75">
      <c r="AA1351" s="8">
        <f t="shared" si="19"/>
        <v>0</v>
      </c>
    </row>
    <row r="1352" ht="12.75">
      <c r="AA1352" s="8">
        <f t="shared" si="19"/>
        <v>0</v>
      </c>
    </row>
    <row r="1353" ht="12.75">
      <c r="AA1353" s="8">
        <f t="shared" si="19"/>
        <v>0</v>
      </c>
    </row>
    <row r="1354" ht="12.75">
      <c r="AA1354" s="8">
        <f t="shared" si="19"/>
        <v>0</v>
      </c>
    </row>
    <row r="1355" ht="12.75">
      <c r="AA1355" s="8">
        <f t="shared" si="19"/>
        <v>0</v>
      </c>
    </row>
    <row r="1356" ht="12.75">
      <c r="AA1356" s="8">
        <f t="shared" si="19"/>
        <v>0</v>
      </c>
    </row>
    <row r="1357" ht="12.75">
      <c r="AA1357" s="8">
        <f t="shared" si="19"/>
        <v>0</v>
      </c>
    </row>
    <row r="1358" ht="12.75">
      <c r="AA1358" s="8">
        <f t="shared" si="19"/>
        <v>0</v>
      </c>
    </row>
    <row r="1359" ht="12.75">
      <c r="AA1359" s="8">
        <f t="shared" si="19"/>
        <v>0</v>
      </c>
    </row>
    <row r="1360" ht="12.75">
      <c r="AA1360" s="8">
        <f t="shared" si="19"/>
        <v>0</v>
      </c>
    </row>
    <row r="1361" ht="12.75">
      <c r="AA1361" s="8">
        <f t="shared" si="19"/>
        <v>0</v>
      </c>
    </row>
    <row r="1362" ht="12.75">
      <c r="AA1362" s="8">
        <f t="shared" si="19"/>
        <v>0</v>
      </c>
    </row>
    <row r="1363" ht="12.75">
      <c r="AA1363" s="8">
        <f t="shared" si="19"/>
        <v>0</v>
      </c>
    </row>
    <row r="1364" ht="12.75">
      <c r="AA1364" s="8">
        <f t="shared" si="19"/>
        <v>0</v>
      </c>
    </row>
    <row r="1365" ht="12.75">
      <c r="AA1365" s="8">
        <f t="shared" si="19"/>
        <v>0</v>
      </c>
    </row>
    <row r="1366" ht="12.75">
      <c r="AA1366" s="8">
        <f t="shared" si="19"/>
        <v>0</v>
      </c>
    </row>
    <row r="1367" ht="12.75">
      <c r="AA1367" s="8">
        <f t="shared" si="19"/>
        <v>0</v>
      </c>
    </row>
    <row r="1368" ht="12.75">
      <c r="AA1368" s="8">
        <f t="shared" si="19"/>
        <v>0</v>
      </c>
    </row>
    <row r="1369" ht="12.75">
      <c r="AA1369" s="8">
        <f t="shared" si="19"/>
        <v>0</v>
      </c>
    </row>
    <row r="1370" ht="12.75">
      <c r="AA1370" s="8">
        <f t="shared" si="19"/>
        <v>0</v>
      </c>
    </row>
    <row r="1371" ht="12.75">
      <c r="AA1371" s="8">
        <f t="shared" si="19"/>
        <v>0</v>
      </c>
    </row>
    <row r="1372" ht="12.75">
      <c r="AA1372" s="8">
        <f t="shared" si="19"/>
        <v>0</v>
      </c>
    </row>
    <row r="1373" ht="12.75">
      <c r="AA1373" s="8">
        <f t="shared" si="19"/>
        <v>0</v>
      </c>
    </row>
    <row r="1374" ht="12.75">
      <c r="AA1374" s="8">
        <f t="shared" si="19"/>
        <v>0</v>
      </c>
    </row>
    <row r="1375" ht="12.75">
      <c r="AA1375" s="8">
        <f t="shared" si="19"/>
        <v>0</v>
      </c>
    </row>
    <row r="1376" ht="12.75">
      <c r="AA1376" s="8">
        <f t="shared" si="19"/>
        <v>0</v>
      </c>
    </row>
    <row r="1377" ht="12.75">
      <c r="AA1377" s="8">
        <f t="shared" si="19"/>
        <v>0</v>
      </c>
    </row>
    <row r="1378" ht="12.75">
      <c r="AA1378" s="8">
        <f t="shared" si="19"/>
        <v>0</v>
      </c>
    </row>
    <row r="1379" ht="12.75">
      <c r="AA1379" s="8">
        <f t="shared" si="19"/>
        <v>0</v>
      </c>
    </row>
    <row r="1380" ht="12.75">
      <c r="AA1380" s="8">
        <f t="shared" si="19"/>
        <v>0</v>
      </c>
    </row>
    <row r="1381" ht="12.75">
      <c r="AA1381" s="8">
        <f t="shared" si="19"/>
        <v>0</v>
      </c>
    </row>
    <row r="1382" ht="12.75">
      <c r="AA1382" s="8">
        <f t="shared" si="19"/>
        <v>0</v>
      </c>
    </row>
    <row r="1383" ht="12.75">
      <c r="AA1383" s="8">
        <f t="shared" si="19"/>
        <v>0</v>
      </c>
    </row>
    <row r="1384" ht="12.75">
      <c r="AA1384" s="8">
        <f t="shared" si="19"/>
        <v>0</v>
      </c>
    </row>
    <row r="1385" ht="12.75">
      <c r="AA1385" s="8">
        <f t="shared" si="19"/>
        <v>0</v>
      </c>
    </row>
    <row r="1386" ht="12.75">
      <c r="AA1386" s="8">
        <f t="shared" si="19"/>
        <v>0</v>
      </c>
    </row>
    <row r="1387" ht="12.75">
      <c r="AA1387" s="8">
        <f t="shared" si="19"/>
        <v>0</v>
      </c>
    </row>
    <row r="1388" ht="12.75">
      <c r="AA1388" s="8">
        <f aca="true" t="shared" si="20" ref="AA1388:AA1451">IF(SUM(N1388:U1388)&lt;&gt;0,1,0)</f>
        <v>0</v>
      </c>
    </row>
    <row r="1389" ht="12.75">
      <c r="AA1389" s="8">
        <f t="shared" si="20"/>
        <v>0</v>
      </c>
    </row>
    <row r="1390" ht="12.75">
      <c r="AA1390" s="8">
        <f t="shared" si="20"/>
        <v>0</v>
      </c>
    </row>
    <row r="1391" ht="12.75">
      <c r="AA1391" s="8">
        <f t="shared" si="20"/>
        <v>0</v>
      </c>
    </row>
    <row r="1392" ht="12.75">
      <c r="AA1392" s="8">
        <f t="shared" si="20"/>
        <v>0</v>
      </c>
    </row>
    <row r="1393" ht="12.75">
      <c r="AA1393" s="8">
        <f t="shared" si="20"/>
        <v>0</v>
      </c>
    </row>
    <row r="1394" ht="12.75">
      <c r="AA1394" s="8">
        <f t="shared" si="20"/>
        <v>0</v>
      </c>
    </row>
    <row r="1395" ht="12.75">
      <c r="AA1395" s="8">
        <f t="shared" si="20"/>
        <v>0</v>
      </c>
    </row>
    <row r="1396" ht="12.75">
      <c r="AA1396" s="8">
        <f t="shared" si="20"/>
        <v>0</v>
      </c>
    </row>
    <row r="1397" ht="12.75">
      <c r="AA1397" s="8">
        <f t="shared" si="20"/>
        <v>0</v>
      </c>
    </row>
    <row r="1398" ht="12.75">
      <c r="AA1398" s="8">
        <f t="shared" si="20"/>
        <v>0</v>
      </c>
    </row>
    <row r="1399" ht="12.75">
      <c r="AA1399" s="8">
        <f t="shared" si="20"/>
        <v>0</v>
      </c>
    </row>
    <row r="1400" ht="12.75">
      <c r="AA1400" s="8">
        <f t="shared" si="20"/>
        <v>0</v>
      </c>
    </row>
    <row r="1401" ht="12.75">
      <c r="AA1401" s="8">
        <f t="shared" si="20"/>
        <v>0</v>
      </c>
    </row>
    <row r="1402" ht="12.75">
      <c r="AA1402" s="8">
        <f t="shared" si="20"/>
        <v>0</v>
      </c>
    </row>
    <row r="1403" ht="12.75">
      <c r="AA1403" s="8">
        <f t="shared" si="20"/>
        <v>0</v>
      </c>
    </row>
    <row r="1404" ht="12.75">
      <c r="AA1404" s="8">
        <f t="shared" si="20"/>
        <v>0</v>
      </c>
    </row>
    <row r="1405" ht="12.75">
      <c r="AA1405" s="8">
        <f t="shared" si="20"/>
        <v>0</v>
      </c>
    </row>
    <row r="1406" ht="12.75">
      <c r="AA1406" s="8">
        <f t="shared" si="20"/>
        <v>0</v>
      </c>
    </row>
    <row r="1407" ht="12.75">
      <c r="AA1407" s="8">
        <f t="shared" si="20"/>
        <v>0</v>
      </c>
    </row>
    <row r="1408" ht="12.75">
      <c r="AA1408" s="8">
        <f t="shared" si="20"/>
        <v>0</v>
      </c>
    </row>
    <row r="1409" ht="12.75">
      <c r="AA1409" s="8">
        <f t="shared" si="20"/>
        <v>0</v>
      </c>
    </row>
    <row r="1410" ht="12.75">
      <c r="AA1410" s="8">
        <f t="shared" si="20"/>
        <v>0</v>
      </c>
    </row>
    <row r="1411" ht="12.75">
      <c r="AA1411" s="8">
        <f t="shared" si="20"/>
        <v>0</v>
      </c>
    </row>
    <row r="1412" ht="12.75">
      <c r="AA1412" s="8">
        <f t="shared" si="20"/>
        <v>0</v>
      </c>
    </row>
    <row r="1413" ht="12.75">
      <c r="AA1413" s="8">
        <f t="shared" si="20"/>
        <v>0</v>
      </c>
    </row>
    <row r="1414" ht="12.75">
      <c r="AA1414" s="8">
        <f t="shared" si="20"/>
        <v>0</v>
      </c>
    </row>
    <row r="1415" ht="12.75">
      <c r="AA1415" s="8">
        <f t="shared" si="20"/>
        <v>0</v>
      </c>
    </row>
    <row r="1416" ht="12.75">
      <c r="AA1416" s="8">
        <f t="shared" si="20"/>
        <v>0</v>
      </c>
    </row>
    <row r="1417" ht="12.75">
      <c r="AA1417" s="8">
        <f t="shared" si="20"/>
        <v>0</v>
      </c>
    </row>
    <row r="1418" ht="12.75">
      <c r="AA1418" s="8">
        <f t="shared" si="20"/>
        <v>0</v>
      </c>
    </row>
    <row r="1419" ht="12.75">
      <c r="AA1419" s="8">
        <f t="shared" si="20"/>
        <v>0</v>
      </c>
    </row>
    <row r="1420" ht="12.75">
      <c r="AA1420" s="8">
        <f t="shared" si="20"/>
        <v>0</v>
      </c>
    </row>
    <row r="1421" ht="12.75">
      <c r="AA1421" s="8">
        <f t="shared" si="20"/>
        <v>0</v>
      </c>
    </row>
    <row r="1422" ht="12.75">
      <c r="AA1422" s="8">
        <f t="shared" si="20"/>
        <v>0</v>
      </c>
    </row>
    <row r="1423" ht="12.75">
      <c r="AA1423" s="8">
        <f t="shared" si="20"/>
        <v>0</v>
      </c>
    </row>
    <row r="1424" ht="12.75">
      <c r="AA1424" s="8">
        <f t="shared" si="20"/>
        <v>0</v>
      </c>
    </row>
    <row r="1425" ht="12.75">
      <c r="AA1425" s="8">
        <f t="shared" si="20"/>
        <v>0</v>
      </c>
    </row>
    <row r="1426" ht="12.75">
      <c r="AA1426" s="8">
        <f t="shared" si="20"/>
        <v>0</v>
      </c>
    </row>
    <row r="1427" ht="12.75">
      <c r="AA1427" s="8">
        <f t="shared" si="20"/>
        <v>0</v>
      </c>
    </row>
    <row r="1428" ht="12.75">
      <c r="AA1428" s="8">
        <f t="shared" si="20"/>
        <v>0</v>
      </c>
    </row>
    <row r="1429" ht="12.75">
      <c r="AA1429" s="8">
        <f t="shared" si="20"/>
        <v>0</v>
      </c>
    </row>
    <row r="1430" ht="12.75">
      <c r="AA1430" s="8">
        <f t="shared" si="20"/>
        <v>0</v>
      </c>
    </row>
    <row r="1431" ht="12.75">
      <c r="AA1431" s="8">
        <f t="shared" si="20"/>
        <v>0</v>
      </c>
    </row>
    <row r="1432" ht="12.75">
      <c r="AA1432" s="8">
        <f t="shared" si="20"/>
        <v>0</v>
      </c>
    </row>
    <row r="1433" ht="12.75">
      <c r="AA1433" s="8">
        <f t="shared" si="20"/>
        <v>0</v>
      </c>
    </row>
    <row r="1434" ht="12.75">
      <c r="AA1434" s="8">
        <f t="shared" si="20"/>
        <v>0</v>
      </c>
    </row>
    <row r="1435" ht="12.75">
      <c r="AA1435" s="8">
        <f t="shared" si="20"/>
        <v>0</v>
      </c>
    </row>
    <row r="1436" ht="12.75">
      <c r="AA1436" s="8">
        <f t="shared" si="20"/>
        <v>0</v>
      </c>
    </row>
    <row r="1437" ht="12.75">
      <c r="AA1437" s="8">
        <f t="shared" si="20"/>
        <v>0</v>
      </c>
    </row>
    <row r="1438" ht="12.75">
      <c r="AA1438" s="8">
        <f t="shared" si="20"/>
        <v>0</v>
      </c>
    </row>
    <row r="1439" ht="12.75">
      <c r="AA1439" s="8">
        <f t="shared" si="20"/>
        <v>0</v>
      </c>
    </row>
    <row r="1440" ht="12.75">
      <c r="AA1440" s="8">
        <f t="shared" si="20"/>
        <v>0</v>
      </c>
    </row>
    <row r="1441" ht="12.75">
      <c r="AA1441" s="8">
        <f t="shared" si="20"/>
        <v>0</v>
      </c>
    </row>
    <row r="1442" ht="12.75">
      <c r="AA1442" s="8">
        <f t="shared" si="20"/>
        <v>0</v>
      </c>
    </row>
    <row r="1443" ht="12.75">
      <c r="AA1443" s="8">
        <f t="shared" si="20"/>
        <v>0</v>
      </c>
    </row>
    <row r="1444" ht="12.75">
      <c r="AA1444" s="8">
        <f t="shared" si="20"/>
        <v>0</v>
      </c>
    </row>
    <row r="1445" ht="12.75">
      <c r="AA1445" s="8">
        <f t="shared" si="20"/>
        <v>0</v>
      </c>
    </row>
    <row r="1446" ht="12.75">
      <c r="AA1446" s="8">
        <f t="shared" si="20"/>
        <v>0</v>
      </c>
    </row>
    <row r="1447" ht="12.75">
      <c r="AA1447" s="8">
        <f t="shared" si="20"/>
        <v>0</v>
      </c>
    </row>
    <row r="1448" ht="12.75">
      <c r="AA1448" s="8">
        <f t="shared" si="20"/>
        <v>0</v>
      </c>
    </row>
    <row r="1449" ht="12.75">
      <c r="AA1449" s="8">
        <f t="shared" si="20"/>
        <v>0</v>
      </c>
    </row>
    <row r="1450" ht="12.75">
      <c r="AA1450" s="8">
        <f t="shared" si="20"/>
        <v>0</v>
      </c>
    </row>
    <row r="1451" ht="12.75">
      <c r="AA1451" s="8">
        <f t="shared" si="20"/>
        <v>0</v>
      </c>
    </row>
    <row r="1452" ht="12.75">
      <c r="AA1452" s="8">
        <f aca="true" t="shared" si="21" ref="AA1452:AA1515">IF(SUM(N1452:U1452)&lt;&gt;0,1,0)</f>
        <v>0</v>
      </c>
    </row>
    <row r="1453" ht="12.75">
      <c r="AA1453" s="8">
        <f t="shared" si="21"/>
        <v>0</v>
      </c>
    </row>
    <row r="1454" ht="12.75">
      <c r="AA1454" s="8">
        <f t="shared" si="21"/>
        <v>0</v>
      </c>
    </row>
    <row r="1455" ht="12.75">
      <c r="AA1455" s="8">
        <f t="shared" si="21"/>
        <v>0</v>
      </c>
    </row>
    <row r="1456" ht="12.75">
      <c r="AA1456" s="8">
        <f t="shared" si="21"/>
        <v>0</v>
      </c>
    </row>
    <row r="1457" ht="12.75">
      <c r="AA1457" s="8">
        <f t="shared" si="21"/>
        <v>0</v>
      </c>
    </row>
    <row r="1458" ht="12.75">
      <c r="AA1458" s="8">
        <f t="shared" si="21"/>
        <v>0</v>
      </c>
    </row>
    <row r="1459" ht="12.75">
      <c r="AA1459" s="8">
        <f t="shared" si="21"/>
        <v>0</v>
      </c>
    </row>
    <row r="1460" ht="12.75">
      <c r="AA1460" s="8">
        <f t="shared" si="21"/>
        <v>0</v>
      </c>
    </row>
    <row r="1461" ht="12.75">
      <c r="AA1461" s="8">
        <f t="shared" si="21"/>
        <v>0</v>
      </c>
    </row>
    <row r="1462" ht="12.75">
      <c r="AA1462" s="8">
        <f t="shared" si="21"/>
        <v>0</v>
      </c>
    </row>
    <row r="1463" ht="12.75">
      <c r="AA1463" s="8">
        <f t="shared" si="21"/>
        <v>0</v>
      </c>
    </row>
    <row r="1464" ht="12.75">
      <c r="AA1464" s="8">
        <f t="shared" si="21"/>
        <v>0</v>
      </c>
    </row>
    <row r="1465" ht="12.75">
      <c r="AA1465" s="8">
        <f t="shared" si="21"/>
        <v>0</v>
      </c>
    </row>
    <row r="1466" ht="12.75">
      <c r="AA1466" s="8">
        <f t="shared" si="21"/>
        <v>0</v>
      </c>
    </row>
    <row r="1467" ht="12.75">
      <c r="AA1467" s="8">
        <f t="shared" si="21"/>
        <v>0</v>
      </c>
    </row>
    <row r="1468" ht="12.75">
      <c r="AA1468" s="8">
        <f t="shared" si="21"/>
        <v>0</v>
      </c>
    </row>
    <row r="1469" ht="12.75">
      <c r="AA1469" s="8">
        <f t="shared" si="21"/>
        <v>0</v>
      </c>
    </row>
    <row r="1470" ht="12.75">
      <c r="AA1470" s="8">
        <f t="shared" si="21"/>
        <v>0</v>
      </c>
    </row>
    <row r="1471" ht="12.75">
      <c r="AA1471" s="8">
        <f t="shared" si="21"/>
        <v>0</v>
      </c>
    </row>
    <row r="1472" ht="12.75">
      <c r="AA1472" s="8">
        <f t="shared" si="21"/>
        <v>0</v>
      </c>
    </row>
    <row r="1473" ht="12.75">
      <c r="AA1473" s="8">
        <f t="shared" si="21"/>
        <v>0</v>
      </c>
    </row>
    <row r="1474" ht="12.75">
      <c r="AA1474" s="8">
        <f t="shared" si="21"/>
        <v>0</v>
      </c>
    </row>
    <row r="1475" ht="12.75">
      <c r="AA1475" s="8">
        <f t="shared" si="21"/>
        <v>0</v>
      </c>
    </row>
    <row r="1476" ht="12.75">
      <c r="AA1476" s="8">
        <f t="shared" si="21"/>
        <v>0</v>
      </c>
    </row>
    <row r="1477" ht="12.75">
      <c r="AA1477" s="8">
        <f t="shared" si="21"/>
        <v>0</v>
      </c>
    </row>
    <row r="1478" ht="12.75">
      <c r="AA1478" s="8">
        <f t="shared" si="21"/>
        <v>0</v>
      </c>
    </row>
    <row r="1479" ht="12.75">
      <c r="AA1479" s="8">
        <f t="shared" si="21"/>
        <v>0</v>
      </c>
    </row>
    <row r="1480" ht="12.75">
      <c r="AA1480" s="8">
        <f t="shared" si="21"/>
        <v>0</v>
      </c>
    </row>
    <row r="1481" ht="12.75">
      <c r="AA1481" s="8">
        <f t="shared" si="21"/>
        <v>0</v>
      </c>
    </row>
    <row r="1482" ht="12.75">
      <c r="AA1482" s="8">
        <f t="shared" si="21"/>
        <v>0</v>
      </c>
    </row>
    <row r="1483" ht="12.75">
      <c r="AA1483" s="8">
        <f t="shared" si="21"/>
        <v>0</v>
      </c>
    </row>
    <row r="1484" ht="12.75">
      <c r="AA1484" s="8">
        <f t="shared" si="21"/>
        <v>0</v>
      </c>
    </row>
    <row r="1485" ht="12.75">
      <c r="AA1485" s="8">
        <f t="shared" si="21"/>
        <v>0</v>
      </c>
    </row>
    <row r="1486" ht="12.75">
      <c r="AA1486" s="8">
        <f t="shared" si="21"/>
        <v>0</v>
      </c>
    </row>
    <row r="1487" ht="12.75">
      <c r="AA1487" s="8">
        <f t="shared" si="21"/>
        <v>0</v>
      </c>
    </row>
    <row r="1488" ht="12.75">
      <c r="AA1488" s="8">
        <f t="shared" si="21"/>
        <v>0</v>
      </c>
    </row>
    <row r="1489" ht="12.75">
      <c r="AA1489" s="8">
        <f t="shared" si="21"/>
        <v>0</v>
      </c>
    </row>
    <row r="1490" ht="12.75">
      <c r="AA1490" s="8">
        <f t="shared" si="21"/>
        <v>0</v>
      </c>
    </row>
    <row r="1491" ht="12.75">
      <c r="AA1491" s="8">
        <f t="shared" si="21"/>
        <v>0</v>
      </c>
    </row>
    <row r="1492" ht="12.75">
      <c r="AA1492" s="8">
        <f t="shared" si="21"/>
        <v>0</v>
      </c>
    </row>
    <row r="1493" ht="12.75">
      <c r="AA1493" s="8">
        <f t="shared" si="21"/>
        <v>0</v>
      </c>
    </row>
    <row r="1494" ht="12.75">
      <c r="AA1494" s="8">
        <f t="shared" si="21"/>
        <v>0</v>
      </c>
    </row>
    <row r="1495" ht="12.75">
      <c r="AA1495" s="8">
        <f t="shared" si="21"/>
        <v>0</v>
      </c>
    </row>
    <row r="1496" ht="12.75">
      <c r="AA1496" s="8">
        <f t="shared" si="21"/>
        <v>0</v>
      </c>
    </row>
    <row r="1497" ht="12.75">
      <c r="AA1497" s="8">
        <f t="shared" si="21"/>
        <v>0</v>
      </c>
    </row>
    <row r="1498" ht="12.75">
      <c r="AA1498" s="8">
        <f t="shared" si="21"/>
        <v>0</v>
      </c>
    </row>
    <row r="1499" ht="12.75">
      <c r="AA1499" s="8">
        <f t="shared" si="21"/>
        <v>0</v>
      </c>
    </row>
    <row r="1500" ht="12.75">
      <c r="AA1500" s="8">
        <f t="shared" si="21"/>
        <v>0</v>
      </c>
    </row>
    <row r="1501" ht="12.75">
      <c r="AA1501" s="8">
        <f t="shared" si="21"/>
        <v>0</v>
      </c>
    </row>
    <row r="1502" ht="12.75">
      <c r="AA1502" s="8">
        <f t="shared" si="21"/>
        <v>0</v>
      </c>
    </row>
    <row r="1503" ht="12.75">
      <c r="AA1503" s="8">
        <f t="shared" si="21"/>
        <v>0</v>
      </c>
    </row>
    <row r="1504" ht="12.75">
      <c r="AA1504" s="8">
        <f t="shared" si="21"/>
        <v>0</v>
      </c>
    </row>
    <row r="1505" ht="12.75">
      <c r="AA1505" s="8">
        <f t="shared" si="21"/>
        <v>0</v>
      </c>
    </row>
    <row r="1506" ht="12.75">
      <c r="AA1506" s="8">
        <f t="shared" si="21"/>
        <v>0</v>
      </c>
    </row>
    <row r="1507" ht="12.75">
      <c r="AA1507" s="8">
        <f t="shared" si="21"/>
        <v>0</v>
      </c>
    </row>
    <row r="1508" ht="12.75">
      <c r="AA1508" s="8">
        <f t="shared" si="21"/>
        <v>0</v>
      </c>
    </row>
    <row r="1509" ht="12.75">
      <c r="AA1509" s="8">
        <f t="shared" si="21"/>
        <v>0</v>
      </c>
    </row>
    <row r="1510" ht="12.75">
      <c r="AA1510" s="8">
        <f t="shared" si="21"/>
        <v>0</v>
      </c>
    </row>
    <row r="1511" ht="12.75">
      <c r="AA1511" s="8">
        <f t="shared" si="21"/>
        <v>0</v>
      </c>
    </row>
    <row r="1512" ht="12.75">
      <c r="AA1512" s="8">
        <f t="shared" si="21"/>
        <v>0</v>
      </c>
    </row>
    <row r="1513" ht="12.75">
      <c r="AA1513" s="8">
        <f t="shared" si="21"/>
        <v>0</v>
      </c>
    </row>
    <row r="1514" ht="12.75">
      <c r="AA1514" s="8">
        <f t="shared" si="21"/>
        <v>0</v>
      </c>
    </row>
    <row r="1515" ht="12.75">
      <c r="AA1515" s="8">
        <f t="shared" si="21"/>
        <v>0</v>
      </c>
    </row>
    <row r="1516" ht="12.75">
      <c r="AA1516" s="8">
        <f aca="true" t="shared" si="22" ref="AA1516:AA1579">IF(SUM(N1516:U1516)&lt;&gt;0,1,0)</f>
        <v>0</v>
      </c>
    </row>
    <row r="1517" ht="12.75">
      <c r="AA1517" s="8">
        <f t="shared" si="22"/>
        <v>0</v>
      </c>
    </row>
    <row r="1518" ht="12.75">
      <c r="AA1518" s="8">
        <f t="shared" si="22"/>
        <v>0</v>
      </c>
    </row>
    <row r="1519" ht="12.75">
      <c r="AA1519" s="8">
        <f t="shared" si="22"/>
        <v>0</v>
      </c>
    </row>
    <row r="1520" ht="12.75">
      <c r="AA1520" s="8">
        <f t="shared" si="22"/>
        <v>0</v>
      </c>
    </row>
    <row r="1521" ht="12.75">
      <c r="AA1521" s="8">
        <f t="shared" si="22"/>
        <v>0</v>
      </c>
    </row>
    <row r="1522" ht="12.75">
      <c r="AA1522" s="8">
        <f t="shared" si="22"/>
        <v>0</v>
      </c>
    </row>
    <row r="1523" ht="12.75">
      <c r="AA1523" s="8">
        <f t="shared" si="22"/>
        <v>0</v>
      </c>
    </row>
    <row r="1524" ht="12.75">
      <c r="AA1524" s="8">
        <f t="shared" si="22"/>
        <v>0</v>
      </c>
    </row>
    <row r="1525" ht="12.75">
      <c r="AA1525" s="8">
        <f t="shared" si="22"/>
        <v>0</v>
      </c>
    </row>
    <row r="1526" ht="12.75">
      <c r="AA1526" s="8">
        <f t="shared" si="22"/>
        <v>0</v>
      </c>
    </row>
    <row r="1527" ht="12.75">
      <c r="AA1527" s="8">
        <f t="shared" si="22"/>
        <v>0</v>
      </c>
    </row>
    <row r="1528" ht="12.75">
      <c r="AA1528" s="8">
        <f t="shared" si="22"/>
        <v>0</v>
      </c>
    </row>
    <row r="1529" ht="12.75">
      <c r="AA1529" s="8">
        <f t="shared" si="22"/>
        <v>0</v>
      </c>
    </row>
    <row r="1530" ht="12.75">
      <c r="AA1530" s="8">
        <f t="shared" si="22"/>
        <v>0</v>
      </c>
    </row>
    <row r="1531" ht="12.75">
      <c r="AA1531" s="8">
        <f t="shared" si="22"/>
        <v>0</v>
      </c>
    </row>
    <row r="1532" ht="12.75">
      <c r="AA1532" s="8">
        <f t="shared" si="22"/>
        <v>0</v>
      </c>
    </row>
    <row r="1533" ht="12.75">
      <c r="AA1533" s="8">
        <f t="shared" si="22"/>
        <v>0</v>
      </c>
    </row>
    <row r="1534" ht="12.75">
      <c r="AA1534" s="8">
        <f t="shared" si="22"/>
        <v>0</v>
      </c>
    </row>
    <row r="1535" ht="12.75">
      <c r="AA1535" s="8">
        <f t="shared" si="22"/>
        <v>0</v>
      </c>
    </row>
    <row r="1536" ht="12.75">
      <c r="AA1536" s="8">
        <f t="shared" si="22"/>
        <v>0</v>
      </c>
    </row>
    <row r="1537" ht="12.75">
      <c r="AA1537" s="8">
        <f t="shared" si="22"/>
        <v>0</v>
      </c>
    </row>
    <row r="1538" ht="12.75">
      <c r="AA1538" s="8">
        <f t="shared" si="22"/>
        <v>0</v>
      </c>
    </row>
    <row r="1539" ht="12.75">
      <c r="AA1539" s="8">
        <f t="shared" si="22"/>
        <v>0</v>
      </c>
    </row>
    <row r="1540" ht="12.75">
      <c r="AA1540" s="8">
        <f t="shared" si="22"/>
        <v>0</v>
      </c>
    </row>
    <row r="1541" ht="12.75">
      <c r="AA1541" s="8">
        <f t="shared" si="22"/>
        <v>0</v>
      </c>
    </row>
    <row r="1542" ht="12.75">
      <c r="AA1542" s="8">
        <f t="shared" si="22"/>
        <v>0</v>
      </c>
    </row>
    <row r="1543" ht="12.75">
      <c r="AA1543" s="8">
        <f t="shared" si="22"/>
        <v>0</v>
      </c>
    </row>
    <row r="1544" ht="12.75">
      <c r="AA1544" s="8">
        <f t="shared" si="22"/>
        <v>0</v>
      </c>
    </row>
    <row r="1545" ht="12.75">
      <c r="AA1545" s="8">
        <f t="shared" si="22"/>
        <v>0</v>
      </c>
    </row>
    <row r="1546" ht="12.75">
      <c r="AA1546" s="8">
        <f t="shared" si="22"/>
        <v>0</v>
      </c>
    </row>
    <row r="1547" ht="12.75">
      <c r="AA1547" s="8">
        <f t="shared" si="22"/>
        <v>0</v>
      </c>
    </row>
    <row r="1548" ht="12.75">
      <c r="AA1548" s="8">
        <f t="shared" si="22"/>
        <v>0</v>
      </c>
    </row>
    <row r="1549" ht="12.75">
      <c r="AA1549" s="8">
        <f t="shared" si="22"/>
        <v>0</v>
      </c>
    </row>
    <row r="1550" ht="12.75">
      <c r="AA1550" s="8">
        <f t="shared" si="22"/>
        <v>0</v>
      </c>
    </row>
    <row r="1551" ht="12.75">
      <c r="AA1551" s="8">
        <f t="shared" si="22"/>
        <v>0</v>
      </c>
    </row>
    <row r="1552" ht="12.75">
      <c r="AA1552" s="8">
        <f t="shared" si="22"/>
        <v>0</v>
      </c>
    </row>
    <row r="1553" ht="12.75">
      <c r="AA1553" s="8">
        <f t="shared" si="22"/>
        <v>0</v>
      </c>
    </row>
    <row r="1554" ht="12.75">
      <c r="AA1554" s="8">
        <f t="shared" si="22"/>
        <v>0</v>
      </c>
    </row>
    <row r="1555" ht="12.75">
      <c r="AA1555" s="8">
        <f t="shared" si="22"/>
        <v>0</v>
      </c>
    </row>
    <row r="1556" ht="12.75">
      <c r="AA1556" s="8">
        <f t="shared" si="22"/>
        <v>0</v>
      </c>
    </row>
    <row r="1557" ht="12.75">
      <c r="AA1557" s="8">
        <f t="shared" si="22"/>
        <v>0</v>
      </c>
    </row>
    <row r="1558" ht="12.75">
      <c r="AA1558" s="8">
        <f t="shared" si="22"/>
        <v>0</v>
      </c>
    </row>
    <row r="1559" ht="12.75">
      <c r="AA1559" s="8">
        <f t="shared" si="22"/>
        <v>0</v>
      </c>
    </row>
    <row r="1560" ht="12.75">
      <c r="AA1560" s="8">
        <f t="shared" si="22"/>
        <v>0</v>
      </c>
    </row>
    <row r="1561" ht="12.75">
      <c r="AA1561" s="8">
        <f t="shared" si="22"/>
        <v>0</v>
      </c>
    </row>
    <row r="1562" ht="12.75">
      <c r="AA1562" s="8">
        <f t="shared" si="22"/>
        <v>0</v>
      </c>
    </row>
    <row r="1563" ht="12.75">
      <c r="AA1563" s="8">
        <f t="shared" si="22"/>
        <v>0</v>
      </c>
    </row>
    <row r="1564" ht="12.75">
      <c r="AA1564" s="8">
        <f t="shared" si="22"/>
        <v>0</v>
      </c>
    </row>
    <row r="1565" ht="12.75">
      <c r="AA1565" s="8">
        <f t="shared" si="22"/>
        <v>0</v>
      </c>
    </row>
    <row r="1566" ht="12.75">
      <c r="AA1566" s="8">
        <f t="shared" si="22"/>
        <v>0</v>
      </c>
    </row>
    <row r="1567" ht="12.75">
      <c r="AA1567" s="8">
        <f t="shared" si="22"/>
        <v>0</v>
      </c>
    </row>
    <row r="1568" ht="12.75">
      <c r="AA1568" s="8">
        <f t="shared" si="22"/>
        <v>0</v>
      </c>
    </row>
    <row r="1569" ht="12.75">
      <c r="AA1569" s="8">
        <f t="shared" si="22"/>
        <v>0</v>
      </c>
    </row>
    <row r="1570" ht="12.75">
      <c r="AA1570" s="8">
        <f t="shared" si="22"/>
        <v>0</v>
      </c>
    </row>
    <row r="1571" ht="12.75">
      <c r="AA1571" s="8">
        <f t="shared" si="22"/>
        <v>0</v>
      </c>
    </row>
    <row r="1572" ht="12.75">
      <c r="AA1572" s="8">
        <f t="shared" si="22"/>
        <v>0</v>
      </c>
    </row>
    <row r="1573" ht="12.75">
      <c r="AA1573" s="8">
        <f t="shared" si="22"/>
        <v>0</v>
      </c>
    </row>
    <row r="1574" ht="12.75">
      <c r="AA1574" s="8">
        <f t="shared" si="22"/>
        <v>0</v>
      </c>
    </row>
    <row r="1575" ht="12.75">
      <c r="AA1575" s="8">
        <f t="shared" si="22"/>
        <v>0</v>
      </c>
    </row>
    <row r="1576" ht="12.75">
      <c r="AA1576" s="8">
        <f t="shared" si="22"/>
        <v>0</v>
      </c>
    </row>
    <row r="1577" ht="12.75">
      <c r="AA1577" s="8">
        <f t="shared" si="22"/>
        <v>0</v>
      </c>
    </row>
    <row r="1578" ht="12.75">
      <c r="AA1578" s="8">
        <f t="shared" si="22"/>
        <v>0</v>
      </c>
    </row>
    <row r="1579" ht="12.75">
      <c r="AA1579" s="8">
        <f t="shared" si="22"/>
        <v>0</v>
      </c>
    </row>
    <row r="1580" ht="12.75">
      <c r="AA1580" s="8">
        <f aca="true" t="shared" si="23" ref="AA1580:AA1643">IF(SUM(N1580:U1580)&lt;&gt;0,1,0)</f>
        <v>0</v>
      </c>
    </row>
    <row r="1581" ht="12.75">
      <c r="AA1581" s="8">
        <f t="shared" si="23"/>
        <v>0</v>
      </c>
    </row>
    <row r="1582" ht="12.75">
      <c r="AA1582" s="8">
        <f t="shared" si="23"/>
        <v>0</v>
      </c>
    </row>
    <row r="1583" ht="12.75">
      <c r="AA1583" s="8">
        <f t="shared" si="23"/>
        <v>0</v>
      </c>
    </row>
    <row r="1584" ht="12.75">
      <c r="AA1584" s="8">
        <f t="shared" si="23"/>
        <v>0</v>
      </c>
    </row>
    <row r="1585" ht="12.75">
      <c r="AA1585" s="8">
        <f t="shared" si="23"/>
        <v>0</v>
      </c>
    </row>
    <row r="1586" ht="12.75">
      <c r="AA1586" s="8">
        <f t="shared" si="23"/>
        <v>0</v>
      </c>
    </row>
    <row r="1587" ht="12.75">
      <c r="AA1587" s="8">
        <f t="shared" si="23"/>
        <v>0</v>
      </c>
    </row>
    <row r="1588" ht="12.75">
      <c r="AA1588" s="8">
        <f t="shared" si="23"/>
        <v>0</v>
      </c>
    </row>
    <row r="1589" ht="12.75">
      <c r="AA1589" s="8">
        <f t="shared" si="23"/>
        <v>0</v>
      </c>
    </row>
    <row r="1590" ht="12.75">
      <c r="AA1590" s="8">
        <f t="shared" si="23"/>
        <v>0</v>
      </c>
    </row>
    <row r="1591" ht="12.75">
      <c r="AA1591" s="8">
        <f t="shared" si="23"/>
        <v>0</v>
      </c>
    </row>
    <row r="1592" ht="12.75">
      <c r="AA1592" s="8">
        <f t="shared" si="23"/>
        <v>0</v>
      </c>
    </row>
    <row r="1593" ht="12.75">
      <c r="AA1593" s="8">
        <f t="shared" si="23"/>
        <v>0</v>
      </c>
    </row>
    <row r="1594" ht="12.75">
      <c r="AA1594" s="8">
        <f t="shared" si="23"/>
        <v>0</v>
      </c>
    </row>
    <row r="1595" ht="12.75">
      <c r="AA1595" s="8">
        <f t="shared" si="23"/>
        <v>0</v>
      </c>
    </row>
    <row r="1596" ht="12.75">
      <c r="AA1596" s="8">
        <f t="shared" si="23"/>
        <v>0</v>
      </c>
    </row>
    <row r="1597" ht="12.75">
      <c r="AA1597" s="8">
        <f t="shared" si="23"/>
        <v>0</v>
      </c>
    </row>
    <row r="1598" ht="12.75">
      <c r="AA1598" s="8">
        <f t="shared" si="23"/>
        <v>0</v>
      </c>
    </row>
    <row r="1599" ht="12.75">
      <c r="AA1599" s="8">
        <f t="shared" si="23"/>
        <v>0</v>
      </c>
    </row>
    <row r="1600" ht="12.75">
      <c r="AA1600" s="8">
        <f t="shared" si="23"/>
        <v>0</v>
      </c>
    </row>
    <row r="1601" ht="12.75">
      <c r="AA1601" s="8">
        <f t="shared" si="23"/>
        <v>0</v>
      </c>
    </row>
    <row r="1602" ht="12.75">
      <c r="AA1602" s="8">
        <f t="shared" si="23"/>
        <v>0</v>
      </c>
    </row>
    <row r="1603" ht="12.75">
      <c r="AA1603" s="8">
        <f t="shared" si="23"/>
        <v>0</v>
      </c>
    </row>
    <row r="1604" ht="12.75">
      <c r="AA1604" s="8">
        <f t="shared" si="23"/>
        <v>0</v>
      </c>
    </row>
    <row r="1605" ht="12.75">
      <c r="AA1605" s="8">
        <f t="shared" si="23"/>
        <v>0</v>
      </c>
    </row>
    <row r="1606" ht="12.75">
      <c r="AA1606" s="8">
        <f t="shared" si="23"/>
        <v>0</v>
      </c>
    </row>
    <row r="1607" ht="12.75">
      <c r="AA1607" s="8">
        <f t="shared" si="23"/>
        <v>0</v>
      </c>
    </row>
    <row r="1608" ht="12.75">
      <c r="AA1608" s="8">
        <f t="shared" si="23"/>
        <v>0</v>
      </c>
    </row>
    <row r="1609" ht="12.75">
      <c r="AA1609" s="8">
        <f t="shared" si="23"/>
        <v>0</v>
      </c>
    </row>
    <row r="1610" ht="12.75">
      <c r="AA1610" s="8">
        <f t="shared" si="23"/>
        <v>0</v>
      </c>
    </row>
    <row r="1611" ht="12.75">
      <c r="AA1611" s="8">
        <f t="shared" si="23"/>
        <v>0</v>
      </c>
    </row>
    <row r="1612" ht="12.75">
      <c r="AA1612" s="8">
        <f t="shared" si="23"/>
        <v>0</v>
      </c>
    </row>
    <row r="1613" ht="12.75">
      <c r="AA1613" s="8">
        <f t="shared" si="23"/>
        <v>0</v>
      </c>
    </row>
    <row r="1614" ht="12.75">
      <c r="AA1614" s="8">
        <f t="shared" si="23"/>
        <v>0</v>
      </c>
    </row>
    <row r="1615" ht="12.75">
      <c r="AA1615" s="8">
        <f t="shared" si="23"/>
        <v>0</v>
      </c>
    </row>
    <row r="1616" ht="12.75">
      <c r="AA1616" s="8">
        <f t="shared" si="23"/>
        <v>0</v>
      </c>
    </row>
    <row r="1617" ht="12.75">
      <c r="AA1617" s="8">
        <f t="shared" si="23"/>
        <v>0</v>
      </c>
    </row>
    <row r="1618" ht="12.75">
      <c r="AA1618" s="8">
        <f t="shared" si="23"/>
        <v>0</v>
      </c>
    </row>
    <row r="1619" ht="12.75">
      <c r="AA1619" s="8">
        <f t="shared" si="23"/>
        <v>0</v>
      </c>
    </row>
    <row r="1620" ht="12.75">
      <c r="AA1620" s="8">
        <f t="shared" si="23"/>
        <v>0</v>
      </c>
    </row>
    <row r="1621" ht="12.75">
      <c r="AA1621" s="8">
        <f t="shared" si="23"/>
        <v>0</v>
      </c>
    </row>
    <row r="1622" ht="12.75">
      <c r="AA1622" s="8">
        <f t="shared" si="23"/>
        <v>0</v>
      </c>
    </row>
    <row r="1623" ht="12.75">
      <c r="AA1623" s="8">
        <f t="shared" si="23"/>
        <v>0</v>
      </c>
    </row>
    <row r="1624" ht="12.75">
      <c r="AA1624" s="8">
        <f t="shared" si="23"/>
        <v>0</v>
      </c>
    </row>
    <row r="1625" ht="12.75">
      <c r="AA1625" s="8">
        <f t="shared" si="23"/>
        <v>0</v>
      </c>
    </row>
    <row r="1626" ht="12.75">
      <c r="AA1626" s="8">
        <f t="shared" si="23"/>
        <v>0</v>
      </c>
    </row>
    <row r="1627" ht="12.75">
      <c r="AA1627" s="8">
        <f t="shared" si="23"/>
        <v>0</v>
      </c>
    </row>
    <row r="1628" ht="12.75">
      <c r="AA1628" s="8">
        <f t="shared" si="23"/>
        <v>0</v>
      </c>
    </row>
    <row r="1629" ht="12.75">
      <c r="AA1629" s="8">
        <f t="shared" si="23"/>
        <v>0</v>
      </c>
    </row>
    <row r="1630" ht="12.75">
      <c r="AA1630" s="8">
        <f t="shared" si="23"/>
        <v>0</v>
      </c>
    </row>
    <row r="1631" ht="12.75">
      <c r="AA1631" s="8">
        <f t="shared" si="23"/>
        <v>0</v>
      </c>
    </row>
    <row r="1632" ht="12.75">
      <c r="AA1632" s="8">
        <f t="shared" si="23"/>
        <v>0</v>
      </c>
    </row>
    <row r="1633" ht="12.75">
      <c r="AA1633" s="8">
        <f t="shared" si="23"/>
        <v>0</v>
      </c>
    </row>
    <row r="1634" ht="12.75">
      <c r="AA1634" s="8">
        <f t="shared" si="23"/>
        <v>0</v>
      </c>
    </row>
    <row r="1635" ht="12.75">
      <c r="AA1635" s="8">
        <f t="shared" si="23"/>
        <v>0</v>
      </c>
    </row>
    <row r="1636" ht="12.75">
      <c r="AA1636" s="8">
        <f t="shared" si="23"/>
        <v>0</v>
      </c>
    </row>
    <row r="1637" ht="12.75">
      <c r="AA1637" s="8">
        <f t="shared" si="23"/>
        <v>0</v>
      </c>
    </row>
    <row r="1638" ht="12.75">
      <c r="AA1638" s="8">
        <f t="shared" si="23"/>
        <v>0</v>
      </c>
    </row>
    <row r="1639" ht="12.75">
      <c r="AA1639" s="8">
        <f t="shared" si="23"/>
        <v>0</v>
      </c>
    </row>
    <row r="1640" ht="12.75">
      <c r="AA1640" s="8">
        <f t="shared" si="23"/>
        <v>0</v>
      </c>
    </row>
    <row r="1641" ht="12.75">
      <c r="AA1641" s="8">
        <f t="shared" si="23"/>
        <v>0</v>
      </c>
    </row>
    <row r="1642" ht="12.75">
      <c r="AA1642" s="8">
        <f t="shared" si="23"/>
        <v>0</v>
      </c>
    </row>
    <row r="1643" ht="12.75">
      <c r="AA1643" s="8">
        <f t="shared" si="23"/>
        <v>0</v>
      </c>
    </row>
    <row r="1644" ht="12.75">
      <c r="AA1644" s="8">
        <f aca="true" t="shared" si="24" ref="AA1644:AA1707">IF(SUM(N1644:U1644)&lt;&gt;0,1,0)</f>
        <v>0</v>
      </c>
    </row>
    <row r="1645" ht="12.75">
      <c r="AA1645" s="8">
        <f t="shared" si="24"/>
        <v>0</v>
      </c>
    </row>
    <row r="1646" ht="12.75">
      <c r="AA1646" s="8">
        <f t="shared" si="24"/>
        <v>0</v>
      </c>
    </row>
    <row r="1647" ht="12.75">
      <c r="AA1647" s="8">
        <f t="shared" si="24"/>
        <v>0</v>
      </c>
    </row>
    <row r="1648" ht="12.75">
      <c r="AA1648" s="8">
        <f t="shared" si="24"/>
        <v>0</v>
      </c>
    </row>
    <row r="1649" ht="12.75">
      <c r="AA1649" s="8">
        <f t="shared" si="24"/>
        <v>0</v>
      </c>
    </row>
    <row r="1650" ht="12.75">
      <c r="AA1650" s="8">
        <f t="shared" si="24"/>
        <v>0</v>
      </c>
    </row>
    <row r="1651" ht="12.75">
      <c r="AA1651" s="8">
        <f t="shared" si="24"/>
        <v>0</v>
      </c>
    </row>
    <row r="1652" ht="12.75">
      <c r="AA1652" s="8">
        <f t="shared" si="24"/>
        <v>0</v>
      </c>
    </row>
    <row r="1653" ht="12.75">
      <c r="AA1653" s="8">
        <f t="shared" si="24"/>
        <v>0</v>
      </c>
    </row>
    <row r="1654" ht="12.75">
      <c r="AA1654" s="8">
        <f t="shared" si="24"/>
        <v>0</v>
      </c>
    </row>
    <row r="1655" ht="12.75">
      <c r="AA1655" s="8">
        <f t="shared" si="24"/>
        <v>0</v>
      </c>
    </row>
    <row r="1656" ht="12.75">
      <c r="AA1656" s="8">
        <f t="shared" si="24"/>
        <v>0</v>
      </c>
    </row>
    <row r="1657" ht="12.75">
      <c r="AA1657" s="8">
        <f t="shared" si="24"/>
        <v>0</v>
      </c>
    </row>
    <row r="1658" ht="12.75">
      <c r="AA1658" s="8">
        <f t="shared" si="24"/>
        <v>0</v>
      </c>
    </row>
    <row r="1659" ht="12.75">
      <c r="AA1659" s="8">
        <f t="shared" si="24"/>
        <v>0</v>
      </c>
    </row>
    <row r="1660" ht="12.75">
      <c r="AA1660" s="8">
        <f t="shared" si="24"/>
        <v>0</v>
      </c>
    </row>
    <row r="1661" ht="12.75">
      <c r="AA1661" s="8">
        <f t="shared" si="24"/>
        <v>0</v>
      </c>
    </row>
    <row r="1662" ht="12.75">
      <c r="AA1662" s="8">
        <f t="shared" si="24"/>
        <v>0</v>
      </c>
    </row>
    <row r="1663" ht="12.75">
      <c r="AA1663" s="8">
        <f t="shared" si="24"/>
        <v>0</v>
      </c>
    </row>
    <row r="1664" ht="12.75">
      <c r="AA1664" s="8">
        <f t="shared" si="24"/>
        <v>0</v>
      </c>
    </row>
    <row r="1665" ht="12.75">
      <c r="AA1665" s="8">
        <f t="shared" si="24"/>
        <v>0</v>
      </c>
    </row>
    <row r="1666" ht="12.75">
      <c r="AA1666" s="8">
        <f t="shared" si="24"/>
        <v>0</v>
      </c>
    </row>
    <row r="1667" ht="12.75">
      <c r="AA1667" s="8">
        <f t="shared" si="24"/>
        <v>0</v>
      </c>
    </row>
    <row r="1668" ht="12.75">
      <c r="AA1668" s="8">
        <f t="shared" si="24"/>
        <v>0</v>
      </c>
    </row>
    <row r="1669" ht="12.75">
      <c r="AA1669" s="8">
        <f t="shared" si="24"/>
        <v>0</v>
      </c>
    </row>
    <row r="1670" ht="12.75">
      <c r="AA1670" s="8">
        <f t="shared" si="24"/>
        <v>0</v>
      </c>
    </row>
    <row r="1671" ht="12.75">
      <c r="AA1671" s="8">
        <f t="shared" si="24"/>
        <v>0</v>
      </c>
    </row>
    <row r="1672" ht="12.75">
      <c r="AA1672" s="8">
        <f t="shared" si="24"/>
        <v>0</v>
      </c>
    </row>
    <row r="1673" ht="12.75">
      <c r="AA1673" s="8">
        <f t="shared" si="24"/>
        <v>0</v>
      </c>
    </row>
    <row r="1674" ht="12.75">
      <c r="AA1674" s="8">
        <f t="shared" si="24"/>
        <v>0</v>
      </c>
    </row>
    <row r="1675" ht="12.75">
      <c r="AA1675" s="8">
        <f t="shared" si="24"/>
        <v>0</v>
      </c>
    </row>
    <row r="1676" ht="12.75">
      <c r="AA1676" s="8">
        <f t="shared" si="24"/>
        <v>0</v>
      </c>
    </row>
    <row r="1677" ht="12.75">
      <c r="AA1677" s="8">
        <f t="shared" si="24"/>
        <v>0</v>
      </c>
    </row>
    <row r="1678" ht="12.75">
      <c r="AA1678" s="8">
        <f t="shared" si="24"/>
        <v>0</v>
      </c>
    </row>
    <row r="1679" ht="12.75">
      <c r="AA1679" s="8">
        <f t="shared" si="24"/>
        <v>0</v>
      </c>
    </row>
    <row r="1680" ht="12.75">
      <c r="AA1680" s="8">
        <f t="shared" si="24"/>
        <v>0</v>
      </c>
    </row>
    <row r="1681" ht="12.75">
      <c r="AA1681" s="8">
        <f t="shared" si="24"/>
        <v>0</v>
      </c>
    </row>
    <row r="1682" ht="12.75">
      <c r="AA1682" s="8">
        <f t="shared" si="24"/>
        <v>0</v>
      </c>
    </row>
    <row r="1683" ht="12.75">
      <c r="AA1683" s="8">
        <f t="shared" si="24"/>
        <v>0</v>
      </c>
    </row>
    <row r="1684" ht="12.75">
      <c r="AA1684" s="8">
        <f t="shared" si="24"/>
        <v>0</v>
      </c>
    </row>
    <row r="1685" ht="12.75">
      <c r="AA1685" s="8">
        <f t="shared" si="24"/>
        <v>0</v>
      </c>
    </row>
    <row r="1686" ht="12.75">
      <c r="AA1686" s="8">
        <f t="shared" si="24"/>
        <v>0</v>
      </c>
    </row>
    <row r="1687" ht="12.75">
      <c r="AA1687" s="8">
        <f t="shared" si="24"/>
        <v>0</v>
      </c>
    </row>
    <row r="1688" ht="12.75">
      <c r="AA1688" s="8">
        <f t="shared" si="24"/>
        <v>0</v>
      </c>
    </row>
    <row r="1689" ht="12.75">
      <c r="AA1689" s="8">
        <f t="shared" si="24"/>
        <v>0</v>
      </c>
    </row>
    <row r="1690" ht="12.75">
      <c r="AA1690" s="8">
        <f t="shared" si="24"/>
        <v>0</v>
      </c>
    </row>
    <row r="1691" ht="12.75">
      <c r="AA1691" s="8">
        <f t="shared" si="24"/>
        <v>0</v>
      </c>
    </row>
    <row r="1692" ht="12.75">
      <c r="AA1692" s="8">
        <f t="shared" si="24"/>
        <v>0</v>
      </c>
    </row>
    <row r="1693" ht="12.75">
      <c r="AA1693" s="8">
        <f t="shared" si="24"/>
        <v>0</v>
      </c>
    </row>
    <row r="1694" ht="12.75">
      <c r="AA1694" s="8">
        <f t="shared" si="24"/>
        <v>0</v>
      </c>
    </row>
    <row r="1695" ht="12.75">
      <c r="AA1695" s="8">
        <f t="shared" si="24"/>
        <v>0</v>
      </c>
    </row>
    <row r="1696" ht="12.75">
      <c r="AA1696" s="8">
        <f t="shared" si="24"/>
        <v>0</v>
      </c>
    </row>
    <row r="1697" ht="12.75">
      <c r="AA1697" s="8">
        <f t="shared" si="24"/>
        <v>0</v>
      </c>
    </row>
    <row r="1698" ht="12.75">
      <c r="AA1698" s="8">
        <f t="shared" si="24"/>
        <v>0</v>
      </c>
    </row>
    <row r="1699" ht="12.75">
      <c r="AA1699" s="8">
        <f t="shared" si="24"/>
        <v>0</v>
      </c>
    </row>
    <row r="1700" ht="12.75">
      <c r="AA1700" s="8">
        <f t="shared" si="24"/>
        <v>0</v>
      </c>
    </row>
    <row r="1701" ht="12.75">
      <c r="AA1701" s="8">
        <f t="shared" si="24"/>
        <v>0</v>
      </c>
    </row>
    <row r="1702" ht="12.75">
      <c r="AA1702" s="8">
        <f t="shared" si="24"/>
        <v>0</v>
      </c>
    </row>
    <row r="1703" ht="12.75">
      <c r="AA1703" s="8">
        <f t="shared" si="24"/>
        <v>0</v>
      </c>
    </row>
    <row r="1704" ht="12.75">
      <c r="AA1704" s="8">
        <f t="shared" si="24"/>
        <v>0</v>
      </c>
    </row>
    <row r="1705" ht="12.75">
      <c r="AA1705" s="8">
        <f t="shared" si="24"/>
        <v>0</v>
      </c>
    </row>
    <row r="1706" ht="12.75">
      <c r="AA1706" s="8">
        <f t="shared" si="24"/>
        <v>0</v>
      </c>
    </row>
    <row r="1707" ht="12.75">
      <c r="AA1707" s="8">
        <f t="shared" si="24"/>
        <v>0</v>
      </c>
    </row>
    <row r="1708" ht="12.75">
      <c r="AA1708" s="8">
        <f aca="true" t="shared" si="25" ref="AA1708:AA1771">IF(SUM(N1708:U1708)&lt;&gt;0,1,0)</f>
        <v>0</v>
      </c>
    </row>
    <row r="1709" ht="12.75">
      <c r="AA1709" s="8">
        <f t="shared" si="25"/>
        <v>0</v>
      </c>
    </row>
    <row r="1710" ht="12.75">
      <c r="AA1710" s="8">
        <f t="shared" si="25"/>
        <v>0</v>
      </c>
    </row>
    <row r="1711" ht="12.75">
      <c r="AA1711" s="8">
        <f t="shared" si="25"/>
        <v>0</v>
      </c>
    </row>
    <row r="1712" ht="12.75">
      <c r="AA1712" s="8">
        <f t="shared" si="25"/>
        <v>0</v>
      </c>
    </row>
    <row r="1713" ht="12.75">
      <c r="AA1713" s="8">
        <f t="shared" si="25"/>
        <v>0</v>
      </c>
    </row>
    <row r="1714" ht="12.75">
      <c r="AA1714" s="8">
        <f t="shared" si="25"/>
        <v>0</v>
      </c>
    </row>
    <row r="1715" ht="12.75">
      <c r="AA1715" s="8">
        <f t="shared" si="25"/>
        <v>0</v>
      </c>
    </row>
    <row r="1716" ht="12.75">
      <c r="AA1716" s="8">
        <f t="shared" si="25"/>
        <v>0</v>
      </c>
    </row>
    <row r="1717" ht="12.75">
      <c r="AA1717" s="8">
        <f t="shared" si="25"/>
        <v>0</v>
      </c>
    </row>
    <row r="1718" ht="12.75">
      <c r="AA1718" s="8">
        <f t="shared" si="25"/>
        <v>0</v>
      </c>
    </row>
    <row r="1719" ht="12.75">
      <c r="AA1719" s="8">
        <f t="shared" si="25"/>
        <v>0</v>
      </c>
    </row>
    <row r="1720" ht="12.75">
      <c r="AA1720" s="8">
        <f t="shared" si="25"/>
        <v>0</v>
      </c>
    </row>
    <row r="1721" ht="12.75">
      <c r="AA1721" s="8">
        <f t="shared" si="25"/>
        <v>0</v>
      </c>
    </row>
    <row r="1722" ht="12.75">
      <c r="AA1722" s="8">
        <f t="shared" si="25"/>
        <v>0</v>
      </c>
    </row>
    <row r="1723" ht="12.75">
      <c r="AA1723" s="8">
        <f t="shared" si="25"/>
        <v>0</v>
      </c>
    </row>
    <row r="1724" ht="12.75">
      <c r="AA1724" s="8">
        <f t="shared" si="25"/>
        <v>0</v>
      </c>
    </row>
    <row r="1725" ht="12.75">
      <c r="AA1725" s="8">
        <f t="shared" si="25"/>
        <v>0</v>
      </c>
    </row>
    <row r="1726" ht="12.75">
      <c r="AA1726" s="8">
        <f t="shared" si="25"/>
        <v>0</v>
      </c>
    </row>
    <row r="1727" ht="12.75">
      <c r="AA1727" s="8">
        <f t="shared" si="25"/>
        <v>0</v>
      </c>
    </row>
    <row r="1728" ht="12.75">
      <c r="AA1728" s="8">
        <f t="shared" si="25"/>
        <v>0</v>
      </c>
    </row>
    <row r="1729" ht="12.75">
      <c r="AA1729" s="8">
        <f t="shared" si="25"/>
        <v>0</v>
      </c>
    </row>
    <row r="1730" ht="12.75">
      <c r="AA1730" s="8">
        <f t="shared" si="25"/>
        <v>0</v>
      </c>
    </row>
    <row r="1731" ht="12.75">
      <c r="AA1731" s="8">
        <f t="shared" si="25"/>
        <v>0</v>
      </c>
    </row>
    <row r="1732" ht="12.75">
      <c r="AA1732" s="8">
        <f t="shared" si="25"/>
        <v>0</v>
      </c>
    </row>
    <row r="1733" ht="12.75">
      <c r="AA1733" s="8">
        <f t="shared" si="25"/>
        <v>0</v>
      </c>
    </row>
    <row r="1734" ht="12.75">
      <c r="AA1734" s="8">
        <f t="shared" si="25"/>
        <v>0</v>
      </c>
    </row>
    <row r="1735" ht="12.75">
      <c r="AA1735" s="8">
        <f t="shared" si="25"/>
        <v>0</v>
      </c>
    </row>
    <row r="1736" ht="12.75">
      <c r="AA1736" s="8">
        <f t="shared" si="25"/>
        <v>0</v>
      </c>
    </row>
    <row r="1737" ht="12.75">
      <c r="AA1737" s="8">
        <f t="shared" si="25"/>
        <v>0</v>
      </c>
    </row>
    <row r="1738" ht="12.75">
      <c r="AA1738" s="8">
        <f t="shared" si="25"/>
        <v>0</v>
      </c>
    </row>
    <row r="1739" ht="12.75">
      <c r="AA1739" s="8">
        <f t="shared" si="25"/>
        <v>0</v>
      </c>
    </row>
    <row r="1740" ht="12.75">
      <c r="AA1740" s="8">
        <f t="shared" si="25"/>
        <v>0</v>
      </c>
    </row>
    <row r="1741" ht="12.75">
      <c r="AA1741" s="8">
        <f t="shared" si="25"/>
        <v>0</v>
      </c>
    </row>
    <row r="1742" ht="12.75">
      <c r="AA1742" s="8">
        <f t="shared" si="25"/>
        <v>0</v>
      </c>
    </row>
    <row r="1743" ht="12.75">
      <c r="AA1743" s="8">
        <f t="shared" si="25"/>
        <v>0</v>
      </c>
    </row>
    <row r="1744" ht="12.75">
      <c r="AA1744" s="8">
        <f t="shared" si="25"/>
        <v>0</v>
      </c>
    </row>
    <row r="1745" ht="12.75">
      <c r="AA1745" s="8">
        <f t="shared" si="25"/>
        <v>0</v>
      </c>
    </row>
    <row r="1746" ht="12.75">
      <c r="AA1746" s="8">
        <f t="shared" si="25"/>
        <v>0</v>
      </c>
    </row>
    <row r="1747" ht="12.75">
      <c r="AA1747" s="8">
        <f t="shared" si="25"/>
        <v>0</v>
      </c>
    </row>
    <row r="1748" ht="12.75">
      <c r="AA1748" s="8">
        <f t="shared" si="25"/>
        <v>0</v>
      </c>
    </row>
    <row r="1749" ht="12.75">
      <c r="AA1749" s="8">
        <f t="shared" si="25"/>
        <v>0</v>
      </c>
    </row>
    <row r="1750" ht="12.75">
      <c r="AA1750" s="8">
        <f t="shared" si="25"/>
        <v>0</v>
      </c>
    </row>
    <row r="1751" ht="12.75">
      <c r="AA1751" s="8">
        <f t="shared" si="25"/>
        <v>0</v>
      </c>
    </row>
    <row r="1752" ht="12.75">
      <c r="AA1752" s="8">
        <f t="shared" si="25"/>
        <v>0</v>
      </c>
    </row>
    <row r="1753" ht="12.75">
      <c r="AA1753" s="8">
        <f t="shared" si="25"/>
        <v>0</v>
      </c>
    </row>
    <row r="1754" ht="12.75">
      <c r="AA1754" s="8">
        <f t="shared" si="25"/>
        <v>0</v>
      </c>
    </row>
    <row r="1755" ht="12.75">
      <c r="AA1755" s="8">
        <f t="shared" si="25"/>
        <v>0</v>
      </c>
    </row>
    <row r="1756" ht="12.75">
      <c r="AA1756" s="8">
        <f t="shared" si="25"/>
        <v>0</v>
      </c>
    </row>
    <row r="1757" ht="12.75">
      <c r="AA1757" s="8">
        <f t="shared" si="25"/>
        <v>0</v>
      </c>
    </row>
    <row r="1758" ht="12.75">
      <c r="AA1758" s="8">
        <f t="shared" si="25"/>
        <v>0</v>
      </c>
    </row>
    <row r="1759" ht="12.75">
      <c r="AA1759" s="8">
        <f t="shared" si="25"/>
        <v>0</v>
      </c>
    </row>
    <row r="1760" ht="12.75">
      <c r="AA1760" s="8">
        <f t="shared" si="25"/>
        <v>0</v>
      </c>
    </row>
    <row r="1761" ht="12.75">
      <c r="AA1761" s="8">
        <f t="shared" si="25"/>
        <v>0</v>
      </c>
    </row>
    <row r="1762" ht="12.75">
      <c r="AA1762" s="8">
        <f t="shared" si="25"/>
        <v>0</v>
      </c>
    </row>
    <row r="1763" ht="12.75">
      <c r="AA1763" s="8">
        <f t="shared" si="25"/>
        <v>0</v>
      </c>
    </row>
    <row r="1764" ht="12.75">
      <c r="AA1764" s="8">
        <f t="shared" si="25"/>
        <v>0</v>
      </c>
    </row>
    <row r="1765" ht="12.75">
      <c r="AA1765" s="8">
        <f t="shared" si="25"/>
        <v>0</v>
      </c>
    </row>
    <row r="1766" ht="12.75">
      <c r="AA1766" s="8">
        <f t="shared" si="25"/>
        <v>0</v>
      </c>
    </row>
    <row r="1767" ht="12.75">
      <c r="AA1767" s="8">
        <f t="shared" si="25"/>
        <v>0</v>
      </c>
    </row>
    <row r="1768" ht="12.75">
      <c r="AA1768" s="8">
        <f t="shared" si="25"/>
        <v>0</v>
      </c>
    </row>
    <row r="1769" ht="12.75">
      <c r="AA1769" s="8">
        <f t="shared" si="25"/>
        <v>0</v>
      </c>
    </row>
    <row r="1770" ht="12.75">
      <c r="AA1770" s="8">
        <f t="shared" si="25"/>
        <v>0</v>
      </c>
    </row>
    <row r="1771" ht="12.75">
      <c r="AA1771" s="8">
        <f t="shared" si="25"/>
        <v>0</v>
      </c>
    </row>
    <row r="1772" ht="12.75">
      <c r="AA1772" s="8">
        <f aca="true" t="shared" si="26" ref="AA1772:AA1835">IF(SUM(N1772:U1772)&lt;&gt;0,1,0)</f>
        <v>0</v>
      </c>
    </row>
    <row r="1773" ht="12.75">
      <c r="AA1773" s="8">
        <f t="shared" si="26"/>
        <v>0</v>
      </c>
    </row>
    <row r="1774" ht="12.75">
      <c r="AA1774" s="8">
        <f t="shared" si="26"/>
        <v>0</v>
      </c>
    </row>
    <row r="1775" ht="12.75">
      <c r="AA1775" s="8">
        <f t="shared" si="26"/>
        <v>0</v>
      </c>
    </row>
    <row r="1776" ht="12.75">
      <c r="AA1776" s="8">
        <f t="shared" si="26"/>
        <v>0</v>
      </c>
    </row>
    <row r="1777" ht="12.75">
      <c r="AA1777" s="8">
        <f t="shared" si="26"/>
        <v>0</v>
      </c>
    </row>
    <row r="1778" ht="12.75">
      <c r="AA1778" s="8">
        <f t="shared" si="26"/>
        <v>0</v>
      </c>
    </row>
    <row r="1779" ht="12.75">
      <c r="AA1779" s="8">
        <f t="shared" si="26"/>
        <v>0</v>
      </c>
    </row>
    <row r="1780" ht="12.75">
      <c r="AA1780" s="8">
        <f t="shared" si="26"/>
        <v>0</v>
      </c>
    </row>
    <row r="1781" ht="12.75">
      <c r="AA1781" s="8">
        <f t="shared" si="26"/>
        <v>0</v>
      </c>
    </row>
    <row r="1782" ht="12.75">
      <c r="AA1782" s="8">
        <f t="shared" si="26"/>
        <v>0</v>
      </c>
    </row>
    <row r="1783" ht="12.75">
      <c r="AA1783" s="8">
        <f t="shared" si="26"/>
        <v>0</v>
      </c>
    </row>
    <row r="1784" ht="12.75">
      <c r="AA1784" s="8">
        <f t="shared" si="26"/>
        <v>0</v>
      </c>
    </row>
    <row r="1785" ht="12.75">
      <c r="AA1785" s="8">
        <f t="shared" si="26"/>
        <v>0</v>
      </c>
    </row>
    <row r="1786" ht="12.75">
      <c r="AA1786" s="8">
        <f t="shared" si="26"/>
        <v>0</v>
      </c>
    </row>
    <row r="1787" ht="12.75">
      <c r="AA1787" s="8">
        <f t="shared" si="26"/>
        <v>0</v>
      </c>
    </row>
    <row r="1788" ht="12.75">
      <c r="AA1788" s="8">
        <f t="shared" si="26"/>
        <v>0</v>
      </c>
    </row>
    <row r="1789" ht="12.75">
      <c r="AA1789" s="8">
        <f t="shared" si="26"/>
        <v>0</v>
      </c>
    </row>
    <row r="1790" ht="12.75">
      <c r="AA1790" s="8">
        <f t="shared" si="26"/>
        <v>0</v>
      </c>
    </row>
    <row r="1791" ht="12.75">
      <c r="AA1791" s="8">
        <f t="shared" si="26"/>
        <v>0</v>
      </c>
    </row>
    <row r="1792" ht="12.75">
      <c r="AA1792" s="8">
        <f t="shared" si="26"/>
        <v>0</v>
      </c>
    </row>
    <row r="1793" ht="12.75">
      <c r="AA1793" s="8">
        <f t="shared" si="26"/>
        <v>0</v>
      </c>
    </row>
    <row r="1794" ht="12.75">
      <c r="AA1794" s="8">
        <f t="shared" si="26"/>
        <v>0</v>
      </c>
    </row>
    <row r="1795" ht="12.75">
      <c r="AA1795" s="8">
        <f t="shared" si="26"/>
        <v>0</v>
      </c>
    </row>
    <row r="1796" ht="12.75">
      <c r="AA1796" s="8">
        <f t="shared" si="26"/>
        <v>0</v>
      </c>
    </row>
    <row r="1797" ht="12.75">
      <c r="AA1797" s="8">
        <f t="shared" si="26"/>
        <v>0</v>
      </c>
    </row>
    <row r="1798" ht="12.75">
      <c r="AA1798" s="8">
        <f t="shared" si="26"/>
        <v>0</v>
      </c>
    </row>
    <row r="1799" ht="12.75">
      <c r="AA1799" s="8">
        <f t="shared" si="26"/>
        <v>0</v>
      </c>
    </row>
    <row r="1800" ht="12.75">
      <c r="AA1800" s="8">
        <f t="shared" si="26"/>
        <v>0</v>
      </c>
    </row>
    <row r="1801" ht="12.75">
      <c r="AA1801" s="8">
        <f t="shared" si="26"/>
        <v>0</v>
      </c>
    </row>
    <row r="1802" ht="12.75">
      <c r="AA1802" s="8">
        <f t="shared" si="26"/>
        <v>0</v>
      </c>
    </row>
    <row r="1803" ht="12.75">
      <c r="AA1803" s="8">
        <f t="shared" si="26"/>
        <v>0</v>
      </c>
    </row>
    <row r="1804" ht="12.75">
      <c r="AA1804" s="8">
        <f t="shared" si="26"/>
        <v>0</v>
      </c>
    </row>
    <row r="1805" ht="12.75">
      <c r="AA1805" s="8">
        <f t="shared" si="26"/>
        <v>0</v>
      </c>
    </row>
    <row r="1806" ht="12.75">
      <c r="AA1806" s="8">
        <f t="shared" si="26"/>
        <v>0</v>
      </c>
    </row>
    <row r="1807" ht="12.75">
      <c r="AA1807" s="8">
        <f t="shared" si="26"/>
        <v>0</v>
      </c>
    </row>
    <row r="1808" ht="12.75">
      <c r="AA1808" s="8">
        <f t="shared" si="26"/>
        <v>0</v>
      </c>
    </row>
    <row r="1809" ht="12.75">
      <c r="AA1809" s="8">
        <f t="shared" si="26"/>
        <v>0</v>
      </c>
    </row>
    <row r="1810" ht="12.75">
      <c r="AA1810" s="8">
        <f t="shared" si="26"/>
        <v>0</v>
      </c>
    </row>
    <row r="1811" ht="12.75">
      <c r="AA1811" s="8">
        <f t="shared" si="26"/>
        <v>0</v>
      </c>
    </row>
    <row r="1812" ht="12.75">
      <c r="AA1812" s="8">
        <f t="shared" si="26"/>
        <v>0</v>
      </c>
    </row>
    <row r="1813" ht="12.75">
      <c r="AA1813" s="8">
        <f t="shared" si="26"/>
        <v>0</v>
      </c>
    </row>
    <row r="1814" ht="12.75">
      <c r="AA1814" s="8">
        <f t="shared" si="26"/>
        <v>0</v>
      </c>
    </row>
    <row r="1815" ht="12.75">
      <c r="AA1815" s="8">
        <f t="shared" si="26"/>
        <v>0</v>
      </c>
    </row>
    <row r="1816" ht="12.75">
      <c r="AA1816" s="8">
        <f t="shared" si="26"/>
        <v>0</v>
      </c>
    </row>
    <row r="1817" ht="12.75">
      <c r="AA1817" s="8">
        <f t="shared" si="26"/>
        <v>0</v>
      </c>
    </row>
    <row r="1818" ht="12.75">
      <c r="AA1818" s="8">
        <f t="shared" si="26"/>
        <v>0</v>
      </c>
    </row>
    <row r="1819" ht="12.75">
      <c r="AA1819" s="8">
        <f t="shared" si="26"/>
        <v>0</v>
      </c>
    </row>
    <row r="1820" ht="12.75">
      <c r="AA1820" s="8">
        <f t="shared" si="26"/>
        <v>0</v>
      </c>
    </row>
    <row r="1821" ht="12.75">
      <c r="AA1821" s="8">
        <f t="shared" si="26"/>
        <v>0</v>
      </c>
    </row>
    <row r="1822" ht="12.75">
      <c r="AA1822" s="8">
        <f t="shared" si="26"/>
        <v>0</v>
      </c>
    </row>
    <row r="1823" ht="12.75">
      <c r="AA1823" s="8">
        <f t="shared" si="26"/>
        <v>0</v>
      </c>
    </row>
    <row r="1824" ht="12.75">
      <c r="AA1824" s="8">
        <f t="shared" si="26"/>
        <v>0</v>
      </c>
    </row>
    <row r="1825" ht="12.75">
      <c r="AA1825" s="8">
        <f t="shared" si="26"/>
        <v>0</v>
      </c>
    </row>
    <row r="1826" ht="12.75">
      <c r="AA1826" s="8">
        <f t="shared" si="26"/>
        <v>0</v>
      </c>
    </row>
    <row r="1827" ht="12.75">
      <c r="AA1827" s="8">
        <f t="shared" si="26"/>
        <v>0</v>
      </c>
    </row>
    <row r="1828" ht="12.75">
      <c r="AA1828" s="8">
        <f t="shared" si="26"/>
        <v>0</v>
      </c>
    </row>
    <row r="1829" ht="12.75">
      <c r="AA1829" s="8">
        <f t="shared" si="26"/>
        <v>0</v>
      </c>
    </row>
    <row r="1830" ht="12.75">
      <c r="AA1830" s="8">
        <f t="shared" si="26"/>
        <v>0</v>
      </c>
    </row>
    <row r="1831" ht="12.75">
      <c r="AA1831" s="8">
        <f t="shared" si="26"/>
        <v>0</v>
      </c>
    </row>
    <row r="1832" ht="12.75">
      <c r="AA1832" s="8">
        <f t="shared" si="26"/>
        <v>0</v>
      </c>
    </row>
    <row r="1833" ht="12.75">
      <c r="AA1833" s="8">
        <f t="shared" si="26"/>
        <v>0</v>
      </c>
    </row>
    <row r="1834" ht="12.75">
      <c r="AA1834" s="8">
        <f t="shared" si="26"/>
        <v>0</v>
      </c>
    </row>
    <row r="1835" ht="12.75">
      <c r="AA1835" s="8">
        <f t="shared" si="26"/>
        <v>0</v>
      </c>
    </row>
    <row r="1836" ht="12.75">
      <c r="AA1836" s="8">
        <f aca="true" t="shared" si="27" ref="AA1836:AA1899">IF(SUM(N1836:U1836)&lt;&gt;0,1,0)</f>
        <v>0</v>
      </c>
    </row>
    <row r="1837" ht="12.75">
      <c r="AA1837" s="8">
        <f t="shared" si="27"/>
        <v>0</v>
      </c>
    </row>
    <row r="1838" ht="12.75">
      <c r="AA1838" s="8">
        <f t="shared" si="27"/>
        <v>0</v>
      </c>
    </row>
    <row r="1839" ht="12.75">
      <c r="AA1839" s="8">
        <f t="shared" si="27"/>
        <v>0</v>
      </c>
    </row>
    <row r="1840" ht="12.75">
      <c r="AA1840" s="8">
        <f t="shared" si="27"/>
        <v>0</v>
      </c>
    </row>
    <row r="1841" ht="12.75">
      <c r="AA1841" s="8">
        <f t="shared" si="27"/>
        <v>0</v>
      </c>
    </row>
    <row r="1842" ht="12.75">
      <c r="AA1842" s="8">
        <f t="shared" si="27"/>
        <v>0</v>
      </c>
    </row>
    <row r="1843" ht="12.75">
      <c r="AA1843" s="8">
        <f t="shared" si="27"/>
        <v>0</v>
      </c>
    </row>
    <row r="1844" ht="12.75">
      <c r="AA1844" s="8">
        <f t="shared" si="27"/>
        <v>0</v>
      </c>
    </row>
    <row r="1845" ht="12.75">
      <c r="AA1845" s="8">
        <f t="shared" si="27"/>
        <v>0</v>
      </c>
    </row>
    <row r="1846" ht="12.75">
      <c r="AA1846" s="8">
        <f t="shared" si="27"/>
        <v>0</v>
      </c>
    </row>
    <row r="1847" ht="12.75">
      <c r="AA1847" s="8">
        <f t="shared" si="27"/>
        <v>0</v>
      </c>
    </row>
    <row r="1848" ht="12.75">
      <c r="AA1848" s="8">
        <f t="shared" si="27"/>
        <v>0</v>
      </c>
    </row>
    <row r="1849" ht="12.75">
      <c r="AA1849" s="8">
        <f t="shared" si="27"/>
        <v>0</v>
      </c>
    </row>
    <row r="1850" ht="12.75">
      <c r="AA1850" s="8">
        <f t="shared" si="27"/>
        <v>0</v>
      </c>
    </row>
    <row r="1851" ht="12.75">
      <c r="AA1851" s="8">
        <f t="shared" si="27"/>
        <v>0</v>
      </c>
    </row>
    <row r="1852" ht="12.75">
      <c r="AA1852" s="8">
        <f t="shared" si="27"/>
        <v>0</v>
      </c>
    </row>
    <row r="1853" ht="12.75">
      <c r="AA1853" s="8">
        <f t="shared" si="27"/>
        <v>0</v>
      </c>
    </row>
    <row r="1854" ht="12.75">
      <c r="AA1854" s="8">
        <f t="shared" si="27"/>
        <v>0</v>
      </c>
    </row>
    <row r="1855" ht="12.75">
      <c r="AA1855" s="8">
        <f t="shared" si="27"/>
        <v>0</v>
      </c>
    </row>
    <row r="1856" ht="12.75">
      <c r="AA1856" s="8">
        <f t="shared" si="27"/>
        <v>0</v>
      </c>
    </row>
    <row r="1857" ht="12.75">
      <c r="AA1857" s="8">
        <f t="shared" si="27"/>
        <v>0</v>
      </c>
    </row>
    <row r="1858" ht="12.75">
      <c r="AA1858" s="8">
        <f t="shared" si="27"/>
        <v>0</v>
      </c>
    </row>
    <row r="1859" ht="12.75">
      <c r="AA1859" s="8">
        <f t="shared" si="27"/>
        <v>0</v>
      </c>
    </row>
    <row r="1860" ht="12.75">
      <c r="AA1860" s="8">
        <f t="shared" si="27"/>
        <v>0</v>
      </c>
    </row>
    <row r="1861" ht="12.75">
      <c r="AA1861" s="8">
        <f t="shared" si="27"/>
        <v>0</v>
      </c>
    </row>
    <row r="1862" ht="12.75">
      <c r="AA1862" s="8">
        <f t="shared" si="27"/>
        <v>0</v>
      </c>
    </row>
    <row r="1863" ht="12.75">
      <c r="AA1863" s="8">
        <f t="shared" si="27"/>
        <v>0</v>
      </c>
    </row>
    <row r="1864" ht="12.75">
      <c r="AA1864" s="8">
        <f t="shared" si="27"/>
        <v>0</v>
      </c>
    </row>
    <row r="1865" ht="12.75">
      <c r="AA1865" s="8">
        <f t="shared" si="27"/>
        <v>0</v>
      </c>
    </row>
    <row r="1866" ht="12.75">
      <c r="AA1866" s="8">
        <f t="shared" si="27"/>
        <v>0</v>
      </c>
    </row>
    <row r="1867" ht="12.75">
      <c r="AA1867" s="8">
        <f t="shared" si="27"/>
        <v>0</v>
      </c>
    </row>
    <row r="1868" ht="12.75">
      <c r="AA1868" s="8">
        <f t="shared" si="27"/>
        <v>0</v>
      </c>
    </row>
    <row r="1869" ht="12.75">
      <c r="AA1869" s="8">
        <f t="shared" si="27"/>
        <v>0</v>
      </c>
    </row>
    <row r="1870" ht="12.75">
      <c r="AA1870" s="8">
        <f t="shared" si="27"/>
        <v>0</v>
      </c>
    </row>
    <row r="1871" ht="12.75">
      <c r="AA1871" s="8">
        <f t="shared" si="27"/>
        <v>0</v>
      </c>
    </row>
    <row r="1872" ht="12.75">
      <c r="AA1872" s="8">
        <f t="shared" si="27"/>
        <v>0</v>
      </c>
    </row>
    <row r="1873" ht="12.75">
      <c r="AA1873" s="8">
        <f t="shared" si="27"/>
        <v>0</v>
      </c>
    </row>
    <row r="1874" ht="12.75">
      <c r="AA1874" s="8">
        <f t="shared" si="27"/>
        <v>0</v>
      </c>
    </row>
    <row r="1875" ht="12.75">
      <c r="AA1875" s="8">
        <f t="shared" si="27"/>
        <v>0</v>
      </c>
    </row>
    <row r="1876" ht="12.75">
      <c r="AA1876" s="8">
        <f t="shared" si="27"/>
        <v>0</v>
      </c>
    </row>
    <row r="1877" ht="12.75">
      <c r="AA1877" s="8">
        <f t="shared" si="27"/>
        <v>0</v>
      </c>
    </row>
    <row r="1878" ht="12.75">
      <c r="AA1878" s="8">
        <f t="shared" si="27"/>
        <v>0</v>
      </c>
    </row>
    <row r="1879" ht="12.75">
      <c r="AA1879" s="8">
        <f t="shared" si="27"/>
        <v>0</v>
      </c>
    </row>
    <row r="1880" ht="12.75">
      <c r="AA1880" s="8">
        <f t="shared" si="27"/>
        <v>0</v>
      </c>
    </row>
    <row r="1881" ht="12.75">
      <c r="AA1881" s="8">
        <f t="shared" si="27"/>
        <v>0</v>
      </c>
    </row>
    <row r="1882" ht="12.75">
      <c r="AA1882" s="8">
        <f t="shared" si="27"/>
        <v>0</v>
      </c>
    </row>
    <row r="1883" ht="12.75">
      <c r="AA1883" s="8">
        <f t="shared" si="27"/>
        <v>0</v>
      </c>
    </row>
    <row r="1884" ht="12.75">
      <c r="AA1884" s="8">
        <f t="shared" si="27"/>
        <v>0</v>
      </c>
    </row>
    <row r="1885" ht="12.75">
      <c r="AA1885" s="8">
        <f t="shared" si="27"/>
        <v>0</v>
      </c>
    </row>
    <row r="1886" ht="12.75">
      <c r="AA1886" s="8">
        <f t="shared" si="27"/>
        <v>0</v>
      </c>
    </row>
    <row r="1887" ht="12.75">
      <c r="AA1887" s="8">
        <f t="shared" si="27"/>
        <v>0</v>
      </c>
    </row>
    <row r="1888" ht="12.75">
      <c r="AA1888" s="8">
        <f t="shared" si="27"/>
        <v>0</v>
      </c>
    </row>
    <row r="1889" ht="12.75">
      <c r="AA1889" s="8">
        <f t="shared" si="27"/>
        <v>0</v>
      </c>
    </row>
    <row r="1890" ht="12.75">
      <c r="AA1890" s="8">
        <f t="shared" si="27"/>
        <v>0</v>
      </c>
    </row>
    <row r="1891" ht="12.75">
      <c r="AA1891" s="8">
        <f t="shared" si="27"/>
        <v>0</v>
      </c>
    </row>
    <row r="1892" ht="12.75">
      <c r="AA1892" s="8">
        <f t="shared" si="27"/>
        <v>0</v>
      </c>
    </row>
    <row r="1893" ht="12.75">
      <c r="AA1893" s="8">
        <f t="shared" si="27"/>
        <v>0</v>
      </c>
    </row>
    <row r="1894" ht="12.75">
      <c r="AA1894" s="8">
        <f t="shared" si="27"/>
        <v>0</v>
      </c>
    </row>
    <row r="1895" ht="12.75">
      <c r="AA1895" s="8">
        <f t="shared" si="27"/>
        <v>0</v>
      </c>
    </row>
    <row r="1896" ht="12.75">
      <c r="AA1896" s="8">
        <f t="shared" si="27"/>
        <v>0</v>
      </c>
    </row>
    <row r="1897" ht="12.75">
      <c r="AA1897" s="8">
        <f t="shared" si="27"/>
        <v>0</v>
      </c>
    </row>
    <row r="1898" ht="12.75">
      <c r="AA1898" s="8">
        <f t="shared" si="27"/>
        <v>0</v>
      </c>
    </row>
    <row r="1899" ht="12.75">
      <c r="AA1899" s="8">
        <f t="shared" si="27"/>
        <v>0</v>
      </c>
    </row>
    <row r="1900" ht="12.75">
      <c r="AA1900" s="8">
        <f aca="true" t="shared" si="28" ref="AA1900:AA1963">IF(SUM(N1900:U1900)&lt;&gt;0,1,0)</f>
        <v>0</v>
      </c>
    </row>
    <row r="1901" ht="12.75">
      <c r="AA1901" s="8">
        <f t="shared" si="28"/>
        <v>0</v>
      </c>
    </row>
    <row r="1902" ht="12.75">
      <c r="AA1902" s="8">
        <f t="shared" si="28"/>
        <v>0</v>
      </c>
    </row>
    <row r="1903" ht="12.75">
      <c r="AA1903" s="8">
        <f t="shared" si="28"/>
        <v>0</v>
      </c>
    </row>
    <row r="1904" ht="12.75">
      <c r="AA1904" s="8">
        <f t="shared" si="28"/>
        <v>0</v>
      </c>
    </row>
    <row r="1905" ht="12.75">
      <c r="AA1905" s="8">
        <f t="shared" si="28"/>
        <v>0</v>
      </c>
    </row>
    <row r="1906" ht="12.75">
      <c r="AA1906" s="8">
        <f t="shared" si="28"/>
        <v>0</v>
      </c>
    </row>
    <row r="1907" ht="12.75">
      <c r="AA1907" s="8">
        <f t="shared" si="28"/>
        <v>0</v>
      </c>
    </row>
    <row r="1908" ht="12.75">
      <c r="AA1908" s="8">
        <f t="shared" si="28"/>
        <v>0</v>
      </c>
    </row>
    <row r="1909" ht="12.75">
      <c r="AA1909" s="8">
        <f t="shared" si="28"/>
        <v>0</v>
      </c>
    </row>
    <row r="1910" ht="12.75">
      <c r="AA1910" s="8">
        <f t="shared" si="28"/>
        <v>0</v>
      </c>
    </row>
    <row r="1911" ht="12.75">
      <c r="AA1911" s="8">
        <f t="shared" si="28"/>
        <v>0</v>
      </c>
    </row>
    <row r="1912" ht="12.75">
      <c r="AA1912" s="8">
        <f t="shared" si="28"/>
        <v>0</v>
      </c>
    </row>
    <row r="1913" ht="12.75">
      <c r="AA1913" s="8">
        <f t="shared" si="28"/>
        <v>0</v>
      </c>
    </row>
    <row r="1914" ht="12.75">
      <c r="AA1914" s="8">
        <f t="shared" si="28"/>
        <v>0</v>
      </c>
    </row>
    <row r="1915" ht="12.75">
      <c r="AA1915" s="8">
        <f t="shared" si="28"/>
        <v>0</v>
      </c>
    </row>
    <row r="1916" ht="12.75">
      <c r="AA1916" s="8">
        <f t="shared" si="28"/>
        <v>0</v>
      </c>
    </row>
    <row r="1917" ht="12.75">
      <c r="AA1917" s="8">
        <f t="shared" si="28"/>
        <v>0</v>
      </c>
    </row>
    <row r="1918" ht="12.75">
      <c r="AA1918" s="8">
        <f t="shared" si="28"/>
        <v>0</v>
      </c>
    </row>
    <row r="1919" ht="12.75">
      <c r="AA1919" s="8">
        <f t="shared" si="28"/>
        <v>0</v>
      </c>
    </row>
    <row r="1920" ht="12.75">
      <c r="AA1920" s="8">
        <f t="shared" si="28"/>
        <v>0</v>
      </c>
    </row>
    <row r="1921" ht="12.75">
      <c r="AA1921" s="8">
        <f t="shared" si="28"/>
        <v>0</v>
      </c>
    </row>
    <row r="1922" ht="12.75">
      <c r="AA1922" s="8">
        <f t="shared" si="28"/>
        <v>0</v>
      </c>
    </row>
    <row r="1923" ht="12.75">
      <c r="AA1923" s="8">
        <f t="shared" si="28"/>
        <v>0</v>
      </c>
    </row>
    <row r="1924" ht="12.75">
      <c r="AA1924" s="8">
        <f t="shared" si="28"/>
        <v>0</v>
      </c>
    </row>
    <row r="1925" ht="12.75">
      <c r="AA1925" s="8">
        <f t="shared" si="28"/>
        <v>0</v>
      </c>
    </row>
    <row r="1926" ht="12.75">
      <c r="AA1926" s="8">
        <f t="shared" si="28"/>
        <v>0</v>
      </c>
    </row>
    <row r="1927" ht="12.75">
      <c r="AA1927" s="8">
        <f t="shared" si="28"/>
        <v>0</v>
      </c>
    </row>
    <row r="1928" ht="12.75">
      <c r="AA1928" s="8">
        <f t="shared" si="28"/>
        <v>0</v>
      </c>
    </row>
    <row r="1929" ht="12.75">
      <c r="AA1929" s="8">
        <f t="shared" si="28"/>
        <v>0</v>
      </c>
    </row>
    <row r="1930" ht="12.75">
      <c r="AA1930" s="8">
        <f t="shared" si="28"/>
        <v>0</v>
      </c>
    </row>
    <row r="1931" ht="12.75">
      <c r="AA1931" s="8">
        <f t="shared" si="28"/>
        <v>0</v>
      </c>
    </row>
    <row r="1932" ht="12.75">
      <c r="AA1932" s="8">
        <f t="shared" si="28"/>
        <v>0</v>
      </c>
    </row>
    <row r="1933" ht="12.75">
      <c r="AA1933" s="8">
        <f t="shared" si="28"/>
        <v>0</v>
      </c>
    </row>
    <row r="1934" ht="12.75">
      <c r="AA1934" s="8">
        <f t="shared" si="28"/>
        <v>0</v>
      </c>
    </row>
    <row r="1935" ht="12.75">
      <c r="AA1935" s="8">
        <f t="shared" si="28"/>
        <v>0</v>
      </c>
    </row>
    <row r="1936" ht="12.75">
      <c r="AA1936" s="8">
        <f t="shared" si="28"/>
        <v>0</v>
      </c>
    </row>
    <row r="1937" ht="12.75">
      <c r="AA1937" s="8">
        <f t="shared" si="28"/>
        <v>0</v>
      </c>
    </row>
    <row r="1938" ht="12.75">
      <c r="AA1938" s="8">
        <f t="shared" si="28"/>
        <v>0</v>
      </c>
    </row>
    <row r="1939" ht="12.75">
      <c r="AA1939" s="8">
        <f t="shared" si="28"/>
        <v>0</v>
      </c>
    </row>
    <row r="1940" ht="12.75">
      <c r="AA1940" s="8">
        <f t="shared" si="28"/>
        <v>0</v>
      </c>
    </row>
    <row r="1941" ht="12.75">
      <c r="AA1941" s="8">
        <f t="shared" si="28"/>
        <v>0</v>
      </c>
    </row>
    <row r="1942" ht="12.75">
      <c r="AA1942" s="8">
        <f t="shared" si="28"/>
        <v>0</v>
      </c>
    </row>
    <row r="1943" ht="12.75">
      <c r="AA1943" s="8">
        <f t="shared" si="28"/>
        <v>0</v>
      </c>
    </row>
    <row r="1944" ht="12.75">
      <c r="AA1944" s="8">
        <f t="shared" si="28"/>
        <v>0</v>
      </c>
    </row>
    <row r="1945" ht="12.75">
      <c r="AA1945" s="8">
        <f t="shared" si="28"/>
        <v>0</v>
      </c>
    </row>
    <row r="1946" ht="12.75">
      <c r="AA1946" s="8">
        <f t="shared" si="28"/>
        <v>0</v>
      </c>
    </row>
    <row r="1947" ht="12.75">
      <c r="AA1947" s="8">
        <f t="shared" si="28"/>
        <v>0</v>
      </c>
    </row>
    <row r="1948" ht="12.75">
      <c r="AA1948" s="8">
        <f t="shared" si="28"/>
        <v>0</v>
      </c>
    </row>
    <row r="1949" ht="12.75">
      <c r="AA1949" s="8">
        <f t="shared" si="28"/>
        <v>0</v>
      </c>
    </row>
    <row r="1950" ht="12.75">
      <c r="AA1950" s="8">
        <f t="shared" si="28"/>
        <v>0</v>
      </c>
    </row>
    <row r="1951" ht="12.75">
      <c r="AA1951" s="8">
        <f t="shared" si="28"/>
        <v>0</v>
      </c>
    </row>
    <row r="1952" ht="12.75">
      <c r="AA1952" s="8">
        <f t="shared" si="28"/>
        <v>0</v>
      </c>
    </row>
    <row r="1953" ht="12.75">
      <c r="AA1953" s="8">
        <f t="shared" si="28"/>
        <v>0</v>
      </c>
    </row>
    <row r="1954" ht="12.75">
      <c r="AA1954" s="8">
        <f t="shared" si="28"/>
        <v>0</v>
      </c>
    </row>
    <row r="1955" ht="12.75">
      <c r="AA1955" s="8">
        <f t="shared" si="28"/>
        <v>0</v>
      </c>
    </row>
    <row r="1956" ht="12.75">
      <c r="AA1956" s="8">
        <f t="shared" si="28"/>
        <v>0</v>
      </c>
    </row>
    <row r="1957" ht="12.75">
      <c r="AA1957" s="8">
        <f t="shared" si="28"/>
        <v>0</v>
      </c>
    </row>
    <row r="1958" ht="12.75">
      <c r="AA1958" s="8">
        <f t="shared" si="28"/>
        <v>0</v>
      </c>
    </row>
    <row r="1959" ht="12.75">
      <c r="AA1959" s="8">
        <f t="shared" si="28"/>
        <v>0</v>
      </c>
    </row>
    <row r="1960" ht="12.75">
      <c r="AA1960" s="8">
        <f t="shared" si="28"/>
        <v>0</v>
      </c>
    </row>
    <row r="1961" ht="12.75">
      <c r="AA1961" s="8">
        <f t="shared" si="28"/>
        <v>0</v>
      </c>
    </row>
    <row r="1962" ht="12.75">
      <c r="AA1962" s="8">
        <f t="shared" si="28"/>
        <v>0</v>
      </c>
    </row>
    <row r="1963" ht="12.75">
      <c r="AA1963" s="8">
        <f t="shared" si="28"/>
        <v>0</v>
      </c>
    </row>
    <row r="1964" ht="12.75">
      <c r="AA1964" s="8">
        <f aca="true" t="shared" si="29" ref="AA1964:AA2027">IF(SUM(N1964:U1964)&lt;&gt;0,1,0)</f>
        <v>0</v>
      </c>
    </row>
    <row r="1965" ht="12.75">
      <c r="AA1965" s="8">
        <f t="shared" si="29"/>
        <v>0</v>
      </c>
    </row>
    <row r="1966" ht="12.75">
      <c r="AA1966" s="8">
        <f t="shared" si="29"/>
        <v>0</v>
      </c>
    </row>
    <row r="1967" ht="12.75">
      <c r="AA1967" s="8">
        <f t="shared" si="29"/>
        <v>0</v>
      </c>
    </row>
    <row r="1968" ht="12.75">
      <c r="AA1968" s="8">
        <f t="shared" si="29"/>
        <v>0</v>
      </c>
    </row>
    <row r="1969" ht="12.75">
      <c r="AA1969" s="8">
        <f t="shared" si="29"/>
        <v>0</v>
      </c>
    </row>
    <row r="1970" ht="12.75">
      <c r="AA1970" s="8">
        <f t="shared" si="29"/>
        <v>0</v>
      </c>
    </row>
    <row r="1971" ht="12.75">
      <c r="AA1971" s="8">
        <f t="shared" si="29"/>
        <v>0</v>
      </c>
    </row>
    <row r="1972" ht="12.75">
      <c r="AA1972" s="8">
        <f t="shared" si="29"/>
        <v>0</v>
      </c>
    </row>
    <row r="1973" ht="12.75">
      <c r="AA1973" s="8">
        <f t="shared" si="29"/>
        <v>0</v>
      </c>
    </row>
    <row r="1974" ht="12.75">
      <c r="AA1974" s="8">
        <f t="shared" si="29"/>
        <v>0</v>
      </c>
    </row>
    <row r="1975" ht="12.75">
      <c r="AA1975" s="8">
        <f t="shared" si="29"/>
        <v>0</v>
      </c>
    </row>
    <row r="1976" ht="12.75">
      <c r="AA1976" s="8">
        <f t="shared" si="29"/>
        <v>0</v>
      </c>
    </row>
    <row r="1977" ht="12.75">
      <c r="AA1977" s="8">
        <f t="shared" si="29"/>
        <v>0</v>
      </c>
    </row>
    <row r="1978" ht="12.75">
      <c r="AA1978" s="8">
        <f t="shared" si="29"/>
        <v>0</v>
      </c>
    </row>
    <row r="1979" ht="12.75">
      <c r="AA1979" s="8">
        <f t="shared" si="29"/>
        <v>0</v>
      </c>
    </row>
    <row r="1980" ht="12.75">
      <c r="AA1980" s="8">
        <f t="shared" si="29"/>
        <v>0</v>
      </c>
    </row>
    <row r="1981" ht="12.75">
      <c r="AA1981" s="8">
        <f t="shared" si="29"/>
        <v>0</v>
      </c>
    </row>
    <row r="1982" ht="12.75">
      <c r="AA1982" s="8">
        <f t="shared" si="29"/>
        <v>0</v>
      </c>
    </row>
    <row r="1983" ht="12.75">
      <c r="AA1983" s="8">
        <f t="shared" si="29"/>
        <v>0</v>
      </c>
    </row>
    <row r="1984" ht="12.75">
      <c r="AA1984" s="8">
        <f t="shared" si="29"/>
        <v>0</v>
      </c>
    </row>
    <row r="1985" ht="12.75">
      <c r="AA1985" s="8">
        <f t="shared" si="29"/>
        <v>0</v>
      </c>
    </row>
    <row r="1986" ht="12.75">
      <c r="AA1986" s="8">
        <f t="shared" si="29"/>
        <v>0</v>
      </c>
    </row>
    <row r="1987" ht="12.75">
      <c r="AA1987" s="8">
        <f t="shared" si="29"/>
        <v>0</v>
      </c>
    </row>
    <row r="1988" ht="12.75">
      <c r="AA1988" s="8">
        <f t="shared" si="29"/>
        <v>0</v>
      </c>
    </row>
    <row r="1989" ht="12.75">
      <c r="AA1989" s="8">
        <f t="shared" si="29"/>
        <v>0</v>
      </c>
    </row>
    <row r="1990" ht="12.75">
      <c r="AA1990" s="8">
        <f t="shared" si="29"/>
        <v>0</v>
      </c>
    </row>
    <row r="1991" ht="12.75">
      <c r="AA1991" s="8">
        <f t="shared" si="29"/>
        <v>0</v>
      </c>
    </row>
    <row r="1992" ht="12.75">
      <c r="AA1992" s="8">
        <f t="shared" si="29"/>
        <v>0</v>
      </c>
    </row>
    <row r="1993" ht="12.75">
      <c r="AA1993" s="8">
        <f t="shared" si="29"/>
        <v>0</v>
      </c>
    </row>
    <row r="1994" ht="12.75">
      <c r="AA1994" s="8">
        <f t="shared" si="29"/>
        <v>0</v>
      </c>
    </row>
    <row r="1995" ht="12.75">
      <c r="AA1995" s="8">
        <f t="shared" si="29"/>
        <v>0</v>
      </c>
    </row>
    <row r="1996" ht="12.75">
      <c r="AA1996" s="8">
        <f t="shared" si="29"/>
        <v>0</v>
      </c>
    </row>
    <row r="1997" ht="12.75">
      <c r="AA1997" s="8">
        <f t="shared" si="29"/>
        <v>0</v>
      </c>
    </row>
    <row r="1998" ht="12.75">
      <c r="AA1998" s="8">
        <f t="shared" si="29"/>
        <v>0</v>
      </c>
    </row>
    <row r="1999" ht="12.75">
      <c r="AA1999" s="8">
        <f t="shared" si="29"/>
        <v>0</v>
      </c>
    </row>
    <row r="2000" ht="12.75">
      <c r="AA2000" s="8">
        <f t="shared" si="29"/>
        <v>0</v>
      </c>
    </row>
    <row r="2001" ht="12.75">
      <c r="AA2001" s="8">
        <f t="shared" si="29"/>
        <v>0</v>
      </c>
    </row>
    <row r="2002" ht="12.75">
      <c r="AA2002" s="8">
        <f t="shared" si="29"/>
        <v>0</v>
      </c>
    </row>
    <row r="2003" ht="12.75">
      <c r="AA2003" s="8">
        <f t="shared" si="29"/>
        <v>0</v>
      </c>
    </row>
    <row r="2004" ht="12.75">
      <c r="AA2004" s="8">
        <f t="shared" si="29"/>
        <v>0</v>
      </c>
    </row>
    <row r="2005" ht="12.75">
      <c r="AA2005" s="8">
        <f t="shared" si="29"/>
        <v>0</v>
      </c>
    </row>
    <row r="2006" ht="12.75">
      <c r="AA2006" s="8">
        <f t="shared" si="29"/>
        <v>0</v>
      </c>
    </row>
    <row r="2007" ht="12.75">
      <c r="AA2007" s="8">
        <f t="shared" si="29"/>
        <v>0</v>
      </c>
    </row>
    <row r="2008" ht="12.75">
      <c r="AA2008" s="8">
        <f t="shared" si="29"/>
        <v>0</v>
      </c>
    </row>
    <row r="2009" ht="12.75">
      <c r="AA2009" s="8">
        <f t="shared" si="29"/>
        <v>0</v>
      </c>
    </row>
    <row r="2010" ht="12.75">
      <c r="AA2010" s="8">
        <f t="shared" si="29"/>
        <v>0</v>
      </c>
    </row>
    <row r="2011" ht="12.75">
      <c r="AA2011" s="8">
        <f t="shared" si="29"/>
        <v>0</v>
      </c>
    </row>
    <row r="2012" ht="12.75">
      <c r="AA2012" s="8">
        <f t="shared" si="29"/>
        <v>0</v>
      </c>
    </row>
    <row r="2013" ht="12.75">
      <c r="AA2013" s="8">
        <f t="shared" si="29"/>
        <v>0</v>
      </c>
    </row>
    <row r="2014" ht="12.75">
      <c r="AA2014" s="8">
        <f t="shared" si="29"/>
        <v>0</v>
      </c>
    </row>
    <row r="2015" ht="12.75">
      <c r="AA2015" s="8">
        <f t="shared" si="29"/>
        <v>0</v>
      </c>
    </row>
    <row r="2016" ht="12.75">
      <c r="AA2016" s="8">
        <f t="shared" si="29"/>
        <v>0</v>
      </c>
    </row>
    <row r="2017" ht="12.75">
      <c r="AA2017" s="8">
        <f t="shared" si="29"/>
        <v>0</v>
      </c>
    </row>
    <row r="2018" ht="12.75">
      <c r="AA2018" s="8">
        <f t="shared" si="29"/>
        <v>0</v>
      </c>
    </row>
    <row r="2019" ht="12.75">
      <c r="AA2019" s="8">
        <f t="shared" si="29"/>
        <v>0</v>
      </c>
    </row>
    <row r="2020" ht="12.75">
      <c r="AA2020" s="8">
        <f t="shared" si="29"/>
        <v>0</v>
      </c>
    </row>
    <row r="2021" ht="12.75">
      <c r="AA2021" s="8">
        <f t="shared" si="29"/>
        <v>0</v>
      </c>
    </row>
    <row r="2022" ht="12.75">
      <c r="AA2022" s="8">
        <f t="shared" si="29"/>
        <v>0</v>
      </c>
    </row>
    <row r="2023" ht="12.75">
      <c r="AA2023" s="8">
        <f t="shared" si="29"/>
        <v>0</v>
      </c>
    </row>
    <row r="2024" ht="12.75">
      <c r="AA2024" s="8">
        <f t="shared" si="29"/>
        <v>0</v>
      </c>
    </row>
    <row r="2025" ht="12.75">
      <c r="AA2025" s="8">
        <f t="shared" si="29"/>
        <v>0</v>
      </c>
    </row>
    <row r="2026" ht="12.75">
      <c r="AA2026" s="8">
        <f t="shared" si="29"/>
        <v>0</v>
      </c>
    </row>
    <row r="2027" ht="12.75">
      <c r="AA2027" s="8">
        <f t="shared" si="29"/>
        <v>0</v>
      </c>
    </row>
    <row r="2028" ht="12.75">
      <c r="AA2028" s="8">
        <f aca="true" t="shared" si="30" ref="AA2028:AA2091">IF(SUM(N2028:U2028)&lt;&gt;0,1,0)</f>
        <v>0</v>
      </c>
    </row>
    <row r="2029" ht="12.75">
      <c r="AA2029" s="8">
        <f t="shared" si="30"/>
        <v>0</v>
      </c>
    </row>
    <row r="2030" ht="12.75">
      <c r="AA2030" s="8">
        <f t="shared" si="30"/>
        <v>0</v>
      </c>
    </row>
    <row r="2031" ht="12.75">
      <c r="AA2031" s="8">
        <f t="shared" si="30"/>
        <v>0</v>
      </c>
    </row>
    <row r="2032" ht="12.75">
      <c r="AA2032" s="8">
        <f t="shared" si="30"/>
        <v>0</v>
      </c>
    </row>
    <row r="2033" ht="12.75">
      <c r="AA2033" s="8">
        <f t="shared" si="30"/>
        <v>0</v>
      </c>
    </row>
    <row r="2034" ht="12.75">
      <c r="AA2034" s="8">
        <f t="shared" si="30"/>
        <v>0</v>
      </c>
    </row>
    <row r="2035" ht="12.75">
      <c r="AA2035" s="8">
        <f t="shared" si="30"/>
        <v>0</v>
      </c>
    </row>
    <row r="2036" ht="12.75">
      <c r="AA2036" s="8">
        <f t="shared" si="30"/>
        <v>0</v>
      </c>
    </row>
    <row r="2037" ht="12.75">
      <c r="AA2037" s="8">
        <f t="shared" si="30"/>
        <v>0</v>
      </c>
    </row>
    <row r="2038" ht="12.75">
      <c r="AA2038" s="8">
        <f t="shared" si="30"/>
        <v>0</v>
      </c>
    </row>
    <row r="2039" ht="12.75">
      <c r="AA2039" s="8">
        <f t="shared" si="30"/>
        <v>0</v>
      </c>
    </row>
    <row r="2040" ht="12.75">
      <c r="AA2040" s="8">
        <f t="shared" si="30"/>
        <v>0</v>
      </c>
    </row>
    <row r="2041" ht="12.75">
      <c r="AA2041" s="8">
        <f t="shared" si="30"/>
        <v>0</v>
      </c>
    </row>
    <row r="2042" ht="12.75">
      <c r="AA2042" s="8">
        <f t="shared" si="30"/>
        <v>0</v>
      </c>
    </row>
    <row r="2043" ht="12.75">
      <c r="AA2043" s="8">
        <f t="shared" si="30"/>
        <v>0</v>
      </c>
    </row>
    <row r="2044" ht="12.75">
      <c r="AA2044" s="8">
        <f t="shared" si="30"/>
        <v>0</v>
      </c>
    </row>
    <row r="2045" ht="12.75">
      <c r="AA2045" s="8">
        <f t="shared" si="30"/>
        <v>0</v>
      </c>
    </row>
    <row r="2046" ht="12.75">
      <c r="AA2046" s="8">
        <f t="shared" si="30"/>
        <v>0</v>
      </c>
    </row>
    <row r="2047" ht="12.75">
      <c r="AA2047" s="8">
        <f t="shared" si="30"/>
        <v>0</v>
      </c>
    </row>
    <row r="2048" ht="12.75">
      <c r="AA2048" s="8">
        <f t="shared" si="30"/>
        <v>0</v>
      </c>
    </row>
    <row r="2049" ht="12.75">
      <c r="AA2049" s="8">
        <f t="shared" si="30"/>
        <v>0</v>
      </c>
    </row>
    <row r="2050" ht="12.75">
      <c r="AA2050" s="8">
        <f t="shared" si="30"/>
        <v>0</v>
      </c>
    </row>
    <row r="2051" ht="12.75">
      <c r="AA2051" s="8">
        <f t="shared" si="30"/>
        <v>0</v>
      </c>
    </row>
    <row r="2052" ht="12.75">
      <c r="AA2052" s="8">
        <f t="shared" si="30"/>
        <v>0</v>
      </c>
    </row>
    <row r="2053" ht="12.75">
      <c r="AA2053" s="8">
        <f t="shared" si="30"/>
        <v>0</v>
      </c>
    </row>
    <row r="2054" ht="12.75">
      <c r="AA2054" s="8">
        <f t="shared" si="30"/>
        <v>0</v>
      </c>
    </row>
    <row r="2055" ht="12.75">
      <c r="AA2055" s="8">
        <f t="shared" si="30"/>
        <v>0</v>
      </c>
    </row>
    <row r="2056" ht="12.75">
      <c r="AA2056" s="8">
        <f t="shared" si="30"/>
        <v>0</v>
      </c>
    </row>
    <row r="2057" ht="12.75">
      <c r="AA2057" s="8">
        <f t="shared" si="30"/>
        <v>0</v>
      </c>
    </row>
    <row r="2058" ht="12.75">
      <c r="AA2058" s="8">
        <f t="shared" si="30"/>
        <v>0</v>
      </c>
    </row>
    <row r="2059" ht="12.75">
      <c r="AA2059" s="8">
        <f t="shared" si="30"/>
        <v>0</v>
      </c>
    </row>
    <row r="2060" ht="12.75">
      <c r="AA2060" s="8">
        <f t="shared" si="30"/>
        <v>0</v>
      </c>
    </row>
    <row r="2061" ht="12.75">
      <c r="AA2061" s="8">
        <f t="shared" si="30"/>
        <v>0</v>
      </c>
    </row>
    <row r="2062" ht="12.75">
      <c r="AA2062" s="8">
        <f t="shared" si="30"/>
        <v>0</v>
      </c>
    </row>
    <row r="2063" ht="12.75">
      <c r="AA2063" s="8">
        <f t="shared" si="30"/>
        <v>0</v>
      </c>
    </row>
    <row r="2064" ht="12.75">
      <c r="AA2064" s="8">
        <f t="shared" si="30"/>
        <v>0</v>
      </c>
    </row>
    <row r="2065" ht="12.75">
      <c r="AA2065" s="8">
        <f t="shared" si="30"/>
        <v>0</v>
      </c>
    </row>
    <row r="2066" ht="12.75">
      <c r="AA2066" s="8">
        <f t="shared" si="30"/>
        <v>0</v>
      </c>
    </row>
    <row r="2067" ht="12.75">
      <c r="AA2067" s="8">
        <f t="shared" si="30"/>
        <v>0</v>
      </c>
    </row>
    <row r="2068" ht="12.75">
      <c r="AA2068" s="8">
        <f t="shared" si="30"/>
        <v>0</v>
      </c>
    </row>
    <row r="2069" ht="12.75">
      <c r="AA2069" s="8">
        <f t="shared" si="30"/>
        <v>0</v>
      </c>
    </row>
    <row r="2070" ht="12.75">
      <c r="AA2070" s="8">
        <f t="shared" si="30"/>
        <v>0</v>
      </c>
    </row>
    <row r="2071" ht="12.75">
      <c r="AA2071" s="8">
        <f t="shared" si="30"/>
        <v>0</v>
      </c>
    </row>
    <row r="2072" ht="12.75">
      <c r="AA2072" s="8">
        <f t="shared" si="30"/>
        <v>0</v>
      </c>
    </row>
    <row r="2073" ht="12.75">
      <c r="AA2073" s="8">
        <f t="shared" si="30"/>
        <v>0</v>
      </c>
    </row>
    <row r="2074" ht="12.75">
      <c r="AA2074" s="8">
        <f t="shared" si="30"/>
        <v>0</v>
      </c>
    </row>
    <row r="2075" ht="12.75">
      <c r="AA2075" s="8">
        <f t="shared" si="30"/>
        <v>0</v>
      </c>
    </row>
    <row r="2076" ht="12.75">
      <c r="AA2076" s="8">
        <f t="shared" si="30"/>
        <v>0</v>
      </c>
    </row>
    <row r="2077" ht="12.75">
      <c r="AA2077" s="8">
        <f t="shared" si="30"/>
        <v>0</v>
      </c>
    </row>
    <row r="2078" ht="12.75">
      <c r="AA2078" s="8">
        <f t="shared" si="30"/>
        <v>0</v>
      </c>
    </row>
    <row r="2079" ht="12.75">
      <c r="AA2079" s="8">
        <f t="shared" si="30"/>
        <v>0</v>
      </c>
    </row>
    <row r="2080" ht="12.75">
      <c r="AA2080" s="8">
        <f t="shared" si="30"/>
        <v>0</v>
      </c>
    </row>
    <row r="2081" ht="12.75">
      <c r="AA2081" s="8">
        <f t="shared" si="30"/>
        <v>0</v>
      </c>
    </row>
    <row r="2082" ht="12.75">
      <c r="AA2082" s="8">
        <f t="shared" si="30"/>
        <v>0</v>
      </c>
    </row>
    <row r="2083" ht="12.75">
      <c r="AA2083" s="8">
        <f t="shared" si="30"/>
        <v>0</v>
      </c>
    </row>
    <row r="2084" ht="12.75">
      <c r="AA2084" s="8">
        <f t="shared" si="30"/>
        <v>0</v>
      </c>
    </row>
    <row r="2085" ht="12.75">
      <c r="AA2085" s="8">
        <f t="shared" si="30"/>
        <v>0</v>
      </c>
    </row>
    <row r="2086" ht="12.75">
      <c r="AA2086" s="8">
        <f t="shared" si="30"/>
        <v>0</v>
      </c>
    </row>
    <row r="2087" ht="12.75">
      <c r="AA2087" s="8">
        <f t="shared" si="30"/>
        <v>0</v>
      </c>
    </row>
    <row r="2088" ht="12.75">
      <c r="AA2088" s="8">
        <f t="shared" si="30"/>
        <v>0</v>
      </c>
    </row>
    <row r="2089" ht="12.75">
      <c r="AA2089" s="8">
        <f t="shared" si="30"/>
        <v>0</v>
      </c>
    </row>
    <row r="2090" ht="12.75">
      <c r="AA2090" s="8">
        <f t="shared" si="30"/>
        <v>0</v>
      </c>
    </row>
    <row r="2091" ht="12.75">
      <c r="AA2091" s="8">
        <f t="shared" si="30"/>
        <v>0</v>
      </c>
    </row>
    <row r="2092" ht="12.75">
      <c r="AA2092" s="8">
        <f aca="true" t="shared" si="31" ref="AA2092:AA2155">IF(SUM(N2092:U2092)&lt;&gt;0,1,0)</f>
        <v>0</v>
      </c>
    </row>
    <row r="2093" ht="12.75">
      <c r="AA2093" s="8">
        <f t="shared" si="31"/>
        <v>0</v>
      </c>
    </row>
    <row r="2094" ht="12.75">
      <c r="AA2094" s="8">
        <f t="shared" si="31"/>
        <v>0</v>
      </c>
    </row>
    <row r="2095" ht="12.75">
      <c r="AA2095" s="8">
        <f t="shared" si="31"/>
        <v>0</v>
      </c>
    </row>
    <row r="2096" ht="12.75">
      <c r="AA2096" s="8">
        <f t="shared" si="31"/>
        <v>0</v>
      </c>
    </row>
    <row r="2097" ht="12.75">
      <c r="AA2097" s="8">
        <f t="shared" si="31"/>
        <v>0</v>
      </c>
    </row>
    <row r="2098" ht="12.75">
      <c r="AA2098" s="8">
        <f t="shared" si="31"/>
        <v>0</v>
      </c>
    </row>
    <row r="2099" ht="12.75">
      <c r="AA2099" s="8">
        <f t="shared" si="31"/>
        <v>0</v>
      </c>
    </row>
    <row r="2100" ht="12.75">
      <c r="AA2100" s="8">
        <f t="shared" si="31"/>
        <v>0</v>
      </c>
    </row>
    <row r="2101" ht="12.75">
      <c r="AA2101" s="8">
        <f t="shared" si="31"/>
        <v>0</v>
      </c>
    </row>
    <row r="2102" ht="12.75">
      <c r="AA2102" s="8">
        <f t="shared" si="31"/>
        <v>0</v>
      </c>
    </row>
    <row r="2103" ht="12.75">
      <c r="AA2103" s="8">
        <f t="shared" si="31"/>
        <v>0</v>
      </c>
    </row>
    <row r="2104" ht="12.75">
      <c r="AA2104" s="8">
        <f t="shared" si="31"/>
        <v>0</v>
      </c>
    </row>
    <row r="2105" ht="12.75">
      <c r="AA2105" s="8">
        <f t="shared" si="31"/>
        <v>0</v>
      </c>
    </row>
    <row r="2106" ht="12.75">
      <c r="AA2106" s="8">
        <f t="shared" si="31"/>
        <v>0</v>
      </c>
    </row>
    <row r="2107" ht="12.75">
      <c r="AA2107" s="8">
        <f t="shared" si="31"/>
        <v>0</v>
      </c>
    </row>
    <row r="2108" ht="12.75">
      <c r="AA2108" s="8">
        <f t="shared" si="31"/>
        <v>0</v>
      </c>
    </row>
    <row r="2109" ht="12.75">
      <c r="AA2109" s="8">
        <f t="shared" si="31"/>
        <v>0</v>
      </c>
    </row>
    <row r="2110" ht="12.75">
      <c r="AA2110" s="8">
        <f t="shared" si="31"/>
        <v>0</v>
      </c>
    </row>
    <row r="2111" ht="12.75">
      <c r="AA2111" s="8">
        <f t="shared" si="31"/>
        <v>0</v>
      </c>
    </row>
    <row r="2112" ht="12.75">
      <c r="AA2112" s="8">
        <f t="shared" si="31"/>
        <v>0</v>
      </c>
    </row>
    <row r="2113" ht="12.75">
      <c r="AA2113" s="8">
        <f t="shared" si="31"/>
        <v>0</v>
      </c>
    </row>
    <row r="2114" ht="12.75">
      <c r="AA2114" s="8">
        <f t="shared" si="31"/>
        <v>0</v>
      </c>
    </row>
    <row r="2115" ht="12.75">
      <c r="AA2115" s="8">
        <f t="shared" si="31"/>
        <v>0</v>
      </c>
    </row>
    <row r="2116" ht="12.75">
      <c r="AA2116" s="8">
        <f t="shared" si="31"/>
        <v>0</v>
      </c>
    </row>
    <row r="2117" ht="12.75">
      <c r="AA2117" s="8">
        <f t="shared" si="31"/>
        <v>0</v>
      </c>
    </row>
    <row r="2118" ht="12.75">
      <c r="AA2118" s="8">
        <f t="shared" si="31"/>
        <v>0</v>
      </c>
    </row>
    <row r="2119" ht="12.75">
      <c r="AA2119" s="8">
        <f t="shared" si="31"/>
        <v>0</v>
      </c>
    </row>
    <row r="2120" ht="12.75">
      <c r="AA2120" s="8">
        <f t="shared" si="31"/>
        <v>0</v>
      </c>
    </row>
    <row r="2121" ht="12.75">
      <c r="AA2121" s="8">
        <f t="shared" si="31"/>
        <v>0</v>
      </c>
    </row>
    <row r="2122" ht="12.75">
      <c r="AA2122" s="8">
        <f t="shared" si="31"/>
        <v>0</v>
      </c>
    </row>
    <row r="2123" ht="12.75">
      <c r="AA2123" s="8">
        <f t="shared" si="31"/>
        <v>0</v>
      </c>
    </row>
    <row r="2124" ht="12.75">
      <c r="AA2124" s="8">
        <f t="shared" si="31"/>
        <v>0</v>
      </c>
    </row>
    <row r="2125" ht="12.75">
      <c r="AA2125" s="8">
        <f t="shared" si="31"/>
        <v>0</v>
      </c>
    </row>
    <row r="2126" ht="12.75">
      <c r="AA2126" s="8">
        <f t="shared" si="31"/>
        <v>0</v>
      </c>
    </row>
    <row r="2127" ht="12.75">
      <c r="AA2127" s="8">
        <f t="shared" si="31"/>
        <v>0</v>
      </c>
    </row>
    <row r="2128" ht="12.75">
      <c r="AA2128" s="8">
        <f t="shared" si="31"/>
        <v>0</v>
      </c>
    </row>
    <row r="2129" ht="12.75">
      <c r="AA2129" s="8">
        <f t="shared" si="31"/>
        <v>0</v>
      </c>
    </row>
    <row r="2130" ht="12.75">
      <c r="AA2130" s="8">
        <f t="shared" si="31"/>
        <v>0</v>
      </c>
    </row>
    <row r="2131" ht="12.75">
      <c r="AA2131" s="8">
        <f t="shared" si="31"/>
        <v>0</v>
      </c>
    </row>
    <row r="2132" ht="12.75">
      <c r="AA2132" s="8">
        <f t="shared" si="31"/>
        <v>0</v>
      </c>
    </row>
    <row r="2133" ht="12.75">
      <c r="AA2133" s="8">
        <f t="shared" si="31"/>
        <v>0</v>
      </c>
    </row>
    <row r="2134" ht="12.75">
      <c r="AA2134" s="8">
        <f t="shared" si="31"/>
        <v>0</v>
      </c>
    </row>
    <row r="2135" ht="12.75">
      <c r="AA2135" s="8">
        <f t="shared" si="31"/>
        <v>0</v>
      </c>
    </row>
    <row r="2136" ht="12.75">
      <c r="AA2136" s="8">
        <f t="shared" si="31"/>
        <v>0</v>
      </c>
    </row>
    <row r="2137" ht="12.75">
      <c r="AA2137" s="8">
        <f t="shared" si="31"/>
        <v>0</v>
      </c>
    </row>
    <row r="2138" ht="12.75">
      <c r="AA2138" s="8">
        <f t="shared" si="31"/>
        <v>0</v>
      </c>
    </row>
    <row r="2139" ht="12.75">
      <c r="AA2139" s="8">
        <f t="shared" si="31"/>
        <v>0</v>
      </c>
    </row>
    <row r="2140" ht="12.75">
      <c r="AA2140" s="8">
        <f t="shared" si="31"/>
        <v>0</v>
      </c>
    </row>
    <row r="2141" ht="12.75">
      <c r="AA2141" s="8">
        <f t="shared" si="31"/>
        <v>0</v>
      </c>
    </row>
    <row r="2142" ht="12.75">
      <c r="AA2142" s="8">
        <f t="shared" si="31"/>
        <v>0</v>
      </c>
    </row>
    <row r="2143" ht="12.75">
      <c r="AA2143" s="8">
        <f t="shared" si="31"/>
        <v>0</v>
      </c>
    </row>
    <row r="2144" ht="12.75">
      <c r="AA2144" s="8">
        <f t="shared" si="31"/>
        <v>0</v>
      </c>
    </row>
    <row r="2145" ht="12.75">
      <c r="AA2145" s="8">
        <f t="shared" si="31"/>
        <v>0</v>
      </c>
    </row>
    <row r="2146" ht="12.75">
      <c r="AA2146" s="8">
        <f t="shared" si="31"/>
        <v>0</v>
      </c>
    </row>
    <row r="2147" ht="12.75">
      <c r="AA2147" s="8">
        <f t="shared" si="31"/>
        <v>0</v>
      </c>
    </row>
    <row r="2148" ht="12.75">
      <c r="AA2148" s="8">
        <f t="shared" si="31"/>
        <v>0</v>
      </c>
    </row>
    <row r="2149" ht="12.75">
      <c r="AA2149" s="8">
        <f t="shared" si="31"/>
        <v>0</v>
      </c>
    </row>
    <row r="2150" ht="12.75">
      <c r="AA2150" s="8">
        <f t="shared" si="31"/>
        <v>0</v>
      </c>
    </row>
    <row r="2151" ht="12.75">
      <c r="AA2151" s="8">
        <f t="shared" si="31"/>
        <v>0</v>
      </c>
    </row>
    <row r="2152" ht="12.75">
      <c r="AA2152" s="8">
        <f t="shared" si="31"/>
        <v>0</v>
      </c>
    </row>
    <row r="2153" ht="12.75">
      <c r="AA2153" s="8">
        <f t="shared" si="31"/>
        <v>0</v>
      </c>
    </row>
    <row r="2154" ht="12.75">
      <c r="AA2154" s="8">
        <f t="shared" si="31"/>
        <v>0</v>
      </c>
    </row>
    <row r="2155" ht="12.75">
      <c r="AA2155" s="8">
        <f t="shared" si="31"/>
        <v>0</v>
      </c>
    </row>
    <row r="2156" ht="12.75">
      <c r="AA2156" s="8">
        <f aca="true" t="shared" si="32" ref="AA2156:AA2219">IF(SUM(N2156:U2156)&lt;&gt;0,1,0)</f>
        <v>0</v>
      </c>
    </row>
    <row r="2157" ht="12.75">
      <c r="AA2157" s="8">
        <f t="shared" si="32"/>
        <v>0</v>
      </c>
    </row>
    <row r="2158" ht="12.75">
      <c r="AA2158" s="8">
        <f t="shared" si="32"/>
        <v>0</v>
      </c>
    </row>
    <row r="2159" ht="12.75">
      <c r="AA2159" s="8">
        <f t="shared" si="32"/>
        <v>0</v>
      </c>
    </row>
    <row r="2160" ht="12.75">
      <c r="AA2160" s="8">
        <f t="shared" si="32"/>
        <v>0</v>
      </c>
    </row>
    <row r="2161" ht="12.75">
      <c r="AA2161" s="8">
        <f t="shared" si="32"/>
        <v>0</v>
      </c>
    </row>
    <row r="2162" ht="12.75">
      <c r="AA2162" s="8">
        <f t="shared" si="32"/>
        <v>0</v>
      </c>
    </row>
    <row r="2163" ht="12.75">
      <c r="AA2163" s="8">
        <f t="shared" si="32"/>
        <v>0</v>
      </c>
    </row>
    <row r="2164" ht="12.75">
      <c r="AA2164" s="8">
        <f t="shared" si="32"/>
        <v>0</v>
      </c>
    </row>
    <row r="2165" ht="12.75">
      <c r="AA2165" s="8">
        <f t="shared" si="32"/>
        <v>0</v>
      </c>
    </row>
    <row r="2166" ht="12.75">
      <c r="AA2166" s="8">
        <f t="shared" si="32"/>
        <v>0</v>
      </c>
    </row>
    <row r="2167" ht="12.75">
      <c r="AA2167" s="8">
        <f t="shared" si="32"/>
        <v>0</v>
      </c>
    </row>
    <row r="2168" ht="12.75">
      <c r="AA2168" s="8">
        <f t="shared" si="32"/>
        <v>0</v>
      </c>
    </row>
    <row r="2169" ht="12.75">
      <c r="AA2169" s="8">
        <f t="shared" si="32"/>
        <v>0</v>
      </c>
    </row>
    <row r="2170" ht="12.75">
      <c r="AA2170" s="8">
        <f t="shared" si="32"/>
        <v>0</v>
      </c>
    </row>
    <row r="2171" ht="12.75">
      <c r="AA2171" s="8">
        <f t="shared" si="32"/>
        <v>0</v>
      </c>
    </row>
    <row r="2172" ht="12.75">
      <c r="AA2172" s="8">
        <f t="shared" si="32"/>
        <v>0</v>
      </c>
    </row>
    <row r="2173" ht="12.75">
      <c r="AA2173" s="8">
        <f t="shared" si="32"/>
        <v>0</v>
      </c>
    </row>
    <row r="2174" ht="12.75">
      <c r="AA2174" s="8">
        <f t="shared" si="32"/>
        <v>0</v>
      </c>
    </row>
    <row r="2175" ht="12.75">
      <c r="AA2175" s="8">
        <f t="shared" si="32"/>
        <v>0</v>
      </c>
    </row>
    <row r="2176" ht="12.75">
      <c r="AA2176" s="8">
        <f t="shared" si="32"/>
        <v>0</v>
      </c>
    </row>
    <row r="2177" ht="12.75">
      <c r="AA2177" s="8">
        <f t="shared" si="32"/>
        <v>0</v>
      </c>
    </row>
    <row r="2178" ht="12.75">
      <c r="AA2178" s="8">
        <f t="shared" si="32"/>
        <v>0</v>
      </c>
    </row>
    <row r="2179" ht="12.75">
      <c r="AA2179" s="8">
        <f t="shared" si="32"/>
        <v>0</v>
      </c>
    </row>
    <row r="2180" ht="12.75">
      <c r="AA2180" s="8">
        <f t="shared" si="32"/>
        <v>0</v>
      </c>
    </row>
    <row r="2181" ht="12.75">
      <c r="AA2181" s="8">
        <f t="shared" si="32"/>
        <v>0</v>
      </c>
    </row>
    <row r="2182" ht="12.75">
      <c r="AA2182" s="8">
        <f t="shared" si="32"/>
        <v>0</v>
      </c>
    </row>
    <row r="2183" ht="12.75">
      <c r="AA2183" s="8">
        <f t="shared" si="32"/>
        <v>0</v>
      </c>
    </row>
    <row r="2184" ht="12.75">
      <c r="AA2184" s="8">
        <f t="shared" si="32"/>
        <v>0</v>
      </c>
    </row>
    <row r="2185" ht="12.75">
      <c r="AA2185" s="8">
        <f t="shared" si="32"/>
        <v>0</v>
      </c>
    </row>
    <row r="2186" ht="12.75">
      <c r="AA2186" s="8">
        <f t="shared" si="32"/>
        <v>0</v>
      </c>
    </row>
    <row r="2187" ht="12.75">
      <c r="AA2187" s="8">
        <f t="shared" si="32"/>
        <v>0</v>
      </c>
    </row>
    <row r="2188" ht="12.75">
      <c r="AA2188" s="8">
        <f t="shared" si="32"/>
        <v>0</v>
      </c>
    </row>
    <row r="2189" ht="12.75">
      <c r="AA2189" s="8">
        <f t="shared" si="32"/>
        <v>0</v>
      </c>
    </row>
    <row r="2190" ht="12.75">
      <c r="AA2190" s="8">
        <f t="shared" si="32"/>
        <v>0</v>
      </c>
    </row>
    <row r="2191" ht="12.75">
      <c r="AA2191" s="8">
        <f t="shared" si="32"/>
        <v>0</v>
      </c>
    </row>
    <row r="2192" ht="12.75">
      <c r="AA2192" s="8">
        <f t="shared" si="32"/>
        <v>0</v>
      </c>
    </row>
    <row r="2193" ht="12.75">
      <c r="AA2193" s="8">
        <f t="shared" si="32"/>
        <v>0</v>
      </c>
    </row>
    <row r="2194" ht="12.75">
      <c r="AA2194" s="8">
        <f t="shared" si="32"/>
        <v>0</v>
      </c>
    </row>
    <row r="2195" ht="12.75">
      <c r="AA2195" s="8">
        <f t="shared" si="32"/>
        <v>0</v>
      </c>
    </row>
    <row r="2196" ht="12.75">
      <c r="AA2196" s="8">
        <f t="shared" si="32"/>
        <v>0</v>
      </c>
    </row>
    <row r="2197" ht="12.75">
      <c r="AA2197" s="8">
        <f t="shared" si="32"/>
        <v>0</v>
      </c>
    </row>
    <row r="2198" ht="12.75">
      <c r="AA2198" s="8">
        <f t="shared" si="32"/>
        <v>0</v>
      </c>
    </row>
    <row r="2199" ht="12.75">
      <c r="AA2199" s="8">
        <f t="shared" si="32"/>
        <v>0</v>
      </c>
    </row>
    <row r="2200" ht="12.75">
      <c r="AA2200" s="8">
        <f t="shared" si="32"/>
        <v>0</v>
      </c>
    </row>
    <row r="2201" ht="12.75">
      <c r="AA2201" s="8">
        <f t="shared" si="32"/>
        <v>0</v>
      </c>
    </row>
    <row r="2202" ht="12.75">
      <c r="AA2202" s="8">
        <f t="shared" si="32"/>
        <v>0</v>
      </c>
    </row>
    <row r="2203" ht="12.75">
      <c r="AA2203" s="8">
        <f t="shared" si="32"/>
        <v>0</v>
      </c>
    </row>
    <row r="2204" ht="12.75">
      <c r="AA2204" s="8">
        <f t="shared" si="32"/>
        <v>0</v>
      </c>
    </row>
    <row r="2205" ht="12.75">
      <c r="AA2205" s="8">
        <f t="shared" si="32"/>
        <v>0</v>
      </c>
    </row>
    <row r="2206" ht="12.75">
      <c r="AA2206" s="8">
        <f t="shared" si="32"/>
        <v>0</v>
      </c>
    </row>
    <row r="2207" ht="12.75">
      <c r="AA2207" s="8">
        <f t="shared" si="32"/>
        <v>0</v>
      </c>
    </row>
    <row r="2208" ht="12.75">
      <c r="AA2208" s="8">
        <f t="shared" si="32"/>
        <v>0</v>
      </c>
    </row>
    <row r="2209" ht="12.75">
      <c r="AA2209" s="8">
        <f t="shared" si="32"/>
        <v>0</v>
      </c>
    </row>
    <row r="2210" ht="12.75">
      <c r="AA2210" s="8">
        <f t="shared" si="32"/>
        <v>0</v>
      </c>
    </row>
    <row r="2211" ht="12.75">
      <c r="AA2211" s="8">
        <f t="shared" si="32"/>
        <v>0</v>
      </c>
    </row>
    <row r="2212" ht="12.75">
      <c r="AA2212" s="8">
        <f t="shared" si="32"/>
        <v>0</v>
      </c>
    </row>
    <row r="2213" ht="12.75">
      <c r="AA2213" s="8">
        <f t="shared" si="32"/>
        <v>0</v>
      </c>
    </row>
    <row r="2214" ht="12.75">
      <c r="AA2214" s="8">
        <f t="shared" si="32"/>
        <v>0</v>
      </c>
    </row>
    <row r="2215" ht="12.75">
      <c r="AA2215" s="8">
        <f t="shared" si="32"/>
        <v>0</v>
      </c>
    </row>
    <row r="2216" ht="12.75">
      <c r="AA2216" s="8">
        <f t="shared" si="32"/>
        <v>0</v>
      </c>
    </row>
    <row r="2217" ht="12.75">
      <c r="AA2217" s="8">
        <f t="shared" si="32"/>
        <v>0</v>
      </c>
    </row>
    <row r="2218" ht="12.75">
      <c r="AA2218" s="8">
        <f t="shared" si="32"/>
        <v>0</v>
      </c>
    </row>
    <row r="2219" ht="12.75">
      <c r="AA2219" s="8">
        <f t="shared" si="32"/>
        <v>0</v>
      </c>
    </row>
    <row r="2220" ht="12.75">
      <c r="AA2220" s="8">
        <f aca="true" t="shared" si="33" ref="AA2220:AA2283">IF(SUM(N2220:U2220)&lt;&gt;0,1,0)</f>
        <v>0</v>
      </c>
    </row>
    <row r="2221" ht="12.75">
      <c r="AA2221" s="8">
        <f t="shared" si="33"/>
        <v>0</v>
      </c>
    </row>
    <row r="2222" ht="12.75">
      <c r="AA2222" s="8">
        <f t="shared" si="33"/>
        <v>0</v>
      </c>
    </row>
    <row r="2223" ht="12.75">
      <c r="AA2223" s="8">
        <f t="shared" si="33"/>
        <v>0</v>
      </c>
    </row>
    <row r="2224" ht="12.75">
      <c r="AA2224" s="8">
        <f t="shared" si="33"/>
        <v>0</v>
      </c>
    </row>
    <row r="2225" ht="12.75">
      <c r="AA2225" s="8">
        <f t="shared" si="33"/>
        <v>0</v>
      </c>
    </row>
    <row r="2226" ht="12.75">
      <c r="AA2226" s="8">
        <f t="shared" si="33"/>
        <v>0</v>
      </c>
    </row>
    <row r="2227" ht="12.75">
      <c r="AA2227" s="8">
        <f t="shared" si="33"/>
        <v>0</v>
      </c>
    </row>
    <row r="2228" ht="12.75">
      <c r="AA2228" s="8">
        <f t="shared" si="33"/>
        <v>0</v>
      </c>
    </row>
    <row r="2229" ht="12.75">
      <c r="AA2229" s="8">
        <f t="shared" si="33"/>
        <v>0</v>
      </c>
    </row>
    <row r="2230" ht="12.75">
      <c r="AA2230" s="8">
        <f t="shared" si="33"/>
        <v>0</v>
      </c>
    </row>
    <row r="2231" ht="12.75">
      <c r="AA2231" s="8">
        <f t="shared" si="33"/>
        <v>0</v>
      </c>
    </row>
    <row r="2232" ht="12.75">
      <c r="AA2232" s="8">
        <f t="shared" si="33"/>
        <v>0</v>
      </c>
    </row>
    <row r="2233" ht="12.75">
      <c r="AA2233" s="8">
        <f t="shared" si="33"/>
        <v>0</v>
      </c>
    </row>
    <row r="2234" ht="12.75">
      <c r="AA2234" s="8">
        <f t="shared" si="33"/>
        <v>0</v>
      </c>
    </row>
    <row r="2235" ht="12.75">
      <c r="AA2235" s="8">
        <f t="shared" si="33"/>
        <v>0</v>
      </c>
    </row>
    <row r="2236" ht="12.75">
      <c r="AA2236" s="8">
        <f t="shared" si="33"/>
        <v>0</v>
      </c>
    </row>
    <row r="2237" ht="12.75">
      <c r="AA2237" s="8">
        <f t="shared" si="33"/>
        <v>0</v>
      </c>
    </row>
    <row r="2238" ht="12.75">
      <c r="AA2238" s="8">
        <f t="shared" si="33"/>
        <v>0</v>
      </c>
    </row>
    <row r="2239" ht="12.75">
      <c r="AA2239" s="8">
        <f t="shared" si="33"/>
        <v>0</v>
      </c>
    </row>
    <row r="2240" ht="12.75">
      <c r="AA2240" s="8">
        <f t="shared" si="33"/>
        <v>0</v>
      </c>
    </row>
    <row r="2241" ht="12.75">
      <c r="AA2241" s="8">
        <f t="shared" si="33"/>
        <v>0</v>
      </c>
    </row>
    <row r="2242" ht="12.75">
      <c r="AA2242" s="8">
        <f t="shared" si="33"/>
        <v>0</v>
      </c>
    </row>
    <row r="2243" ht="12.75">
      <c r="AA2243" s="8">
        <f t="shared" si="33"/>
        <v>0</v>
      </c>
    </row>
    <row r="2244" ht="12.75">
      <c r="AA2244" s="8">
        <f t="shared" si="33"/>
        <v>0</v>
      </c>
    </row>
    <row r="2245" ht="12.75">
      <c r="AA2245" s="8">
        <f t="shared" si="33"/>
        <v>0</v>
      </c>
    </row>
    <row r="2246" ht="12.75">
      <c r="AA2246" s="8">
        <f t="shared" si="33"/>
        <v>0</v>
      </c>
    </row>
    <row r="2247" ht="12.75">
      <c r="AA2247" s="8">
        <f t="shared" si="33"/>
        <v>0</v>
      </c>
    </row>
    <row r="2248" ht="12.75">
      <c r="AA2248" s="8">
        <f t="shared" si="33"/>
        <v>0</v>
      </c>
    </row>
    <row r="2249" ht="12.75">
      <c r="AA2249" s="8">
        <f t="shared" si="33"/>
        <v>0</v>
      </c>
    </row>
    <row r="2250" ht="12.75">
      <c r="AA2250" s="8">
        <f t="shared" si="33"/>
        <v>0</v>
      </c>
    </row>
    <row r="2251" ht="12.75">
      <c r="AA2251" s="8">
        <f t="shared" si="33"/>
        <v>0</v>
      </c>
    </row>
    <row r="2252" ht="12.75">
      <c r="AA2252" s="8">
        <f t="shared" si="33"/>
        <v>0</v>
      </c>
    </row>
    <row r="2253" ht="12.75">
      <c r="AA2253" s="8">
        <f t="shared" si="33"/>
        <v>0</v>
      </c>
    </row>
    <row r="2254" ht="12.75">
      <c r="AA2254" s="8">
        <f t="shared" si="33"/>
        <v>0</v>
      </c>
    </row>
    <row r="2255" ht="12.75">
      <c r="AA2255" s="8">
        <f t="shared" si="33"/>
        <v>0</v>
      </c>
    </row>
    <row r="2256" ht="12.75">
      <c r="AA2256" s="8">
        <f t="shared" si="33"/>
        <v>0</v>
      </c>
    </row>
    <row r="2257" ht="12.75">
      <c r="AA2257" s="8">
        <f t="shared" si="33"/>
        <v>0</v>
      </c>
    </row>
    <row r="2258" ht="12.75">
      <c r="AA2258" s="8">
        <f t="shared" si="33"/>
        <v>0</v>
      </c>
    </row>
    <row r="2259" ht="12.75">
      <c r="AA2259" s="8">
        <f t="shared" si="33"/>
        <v>0</v>
      </c>
    </row>
    <row r="2260" ht="12.75">
      <c r="AA2260" s="8">
        <f t="shared" si="33"/>
        <v>0</v>
      </c>
    </row>
    <row r="2261" ht="12.75">
      <c r="AA2261" s="8">
        <f t="shared" si="33"/>
        <v>0</v>
      </c>
    </row>
    <row r="2262" ht="12.75">
      <c r="AA2262" s="8">
        <f t="shared" si="33"/>
        <v>0</v>
      </c>
    </row>
    <row r="2263" ht="12.75">
      <c r="AA2263" s="8">
        <f t="shared" si="33"/>
        <v>0</v>
      </c>
    </row>
    <row r="2264" ht="12.75">
      <c r="AA2264" s="8">
        <f t="shared" si="33"/>
        <v>0</v>
      </c>
    </row>
    <row r="2265" ht="12.75">
      <c r="AA2265" s="8">
        <f t="shared" si="33"/>
        <v>0</v>
      </c>
    </row>
    <row r="2266" ht="12.75">
      <c r="AA2266" s="8">
        <f t="shared" si="33"/>
        <v>0</v>
      </c>
    </row>
    <row r="2267" ht="12.75">
      <c r="AA2267" s="8">
        <f t="shared" si="33"/>
        <v>0</v>
      </c>
    </row>
    <row r="2268" ht="12.75">
      <c r="AA2268" s="8">
        <f t="shared" si="33"/>
        <v>0</v>
      </c>
    </row>
    <row r="2269" ht="12.75">
      <c r="AA2269" s="8">
        <f t="shared" si="33"/>
        <v>0</v>
      </c>
    </row>
    <row r="2270" ht="12.75">
      <c r="AA2270" s="8">
        <f t="shared" si="33"/>
        <v>0</v>
      </c>
    </row>
    <row r="2271" ht="12.75">
      <c r="AA2271" s="8">
        <f t="shared" si="33"/>
        <v>0</v>
      </c>
    </row>
    <row r="2272" ht="12.75">
      <c r="AA2272" s="8">
        <f t="shared" si="33"/>
        <v>0</v>
      </c>
    </row>
    <row r="2273" ht="12.75">
      <c r="AA2273" s="8">
        <f t="shared" si="33"/>
        <v>0</v>
      </c>
    </row>
    <row r="2274" ht="12.75">
      <c r="AA2274" s="8">
        <f t="shared" si="33"/>
        <v>0</v>
      </c>
    </row>
    <row r="2275" ht="12.75">
      <c r="AA2275" s="8">
        <f t="shared" si="33"/>
        <v>0</v>
      </c>
    </row>
    <row r="2276" ht="12.75">
      <c r="AA2276" s="8">
        <f t="shared" si="33"/>
        <v>0</v>
      </c>
    </row>
    <row r="2277" ht="12.75">
      <c r="AA2277" s="8">
        <f t="shared" si="33"/>
        <v>0</v>
      </c>
    </row>
    <row r="2278" ht="12.75">
      <c r="AA2278" s="8">
        <f t="shared" si="33"/>
        <v>0</v>
      </c>
    </row>
    <row r="2279" ht="12.75">
      <c r="AA2279" s="8">
        <f t="shared" si="33"/>
        <v>0</v>
      </c>
    </row>
    <row r="2280" ht="12.75">
      <c r="AA2280" s="8">
        <f t="shared" si="33"/>
        <v>0</v>
      </c>
    </row>
    <row r="2281" ht="12.75">
      <c r="AA2281" s="8">
        <f t="shared" si="33"/>
        <v>0</v>
      </c>
    </row>
    <row r="2282" ht="12.75">
      <c r="AA2282" s="8">
        <f t="shared" si="33"/>
        <v>0</v>
      </c>
    </row>
    <row r="2283" ht="12.75">
      <c r="AA2283" s="8">
        <f t="shared" si="33"/>
        <v>0</v>
      </c>
    </row>
    <row r="2284" ht="12.75">
      <c r="AA2284" s="8">
        <f aca="true" t="shared" si="34" ref="AA2284:AA2347">IF(SUM(N2284:U2284)&lt;&gt;0,1,0)</f>
        <v>0</v>
      </c>
    </row>
    <row r="2285" ht="12.75">
      <c r="AA2285" s="8">
        <f t="shared" si="34"/>
        <v>0</v>
      </c>
    </row>
    <row r="2286" ht="12.75">
      <c r="AA2286" s="8">
        <f t="shared" si="34"/>
        <v>0</v>
      </c>
    </row>
    <row r="2287" ht="12.75">
      <c r="AA2287" s="8">
        <f t="shared" si="34"/>
        <v>0</v>
      </c>
    </row>
    <row r="2288" ht="12.75">
      <c r="AA2288" s="8">
        <f t="shared" si="34"/>
        <v>0</v>
      </c>
    </row>
    <row r="2289" ht="12.75">
      <c r="AA2289" s="8">
        <f t="shared" si="34"/>
        <v>0</v>
      </c>
    </row>
    <row r="2290" ht="12.75">
      <c r="AA2290" s="8">
        <f t="shared" si="34"/>
        <v>0</v>
      </c>
    </row>
    <row r="2291" ht="12.75">
      <c r="AA2291" s="8">
        <f t="shared" si="34"/>
        <v>0</v>
      </c>
    </row>
    <row r="2292" ht="12.75">
      <c r="AA2292" s="8">
        <f t="shared" si="34"/>
        <v>0</v>
      </c>
    </row>
    <row r="2293" ht="12.75">
      <c r="AA2293" s="8">
        <f t="shared" si="34"/>
        <v>0</v>
      </c>
    </row>
    <row r="2294" ht="12.75">
      <c r="AA2294" s="8">
        <f t="shared" si="34"/>
        <v>0</v>
      </c>
    </row>
    <row r="2295" ht="12.75">
      <c r="AA2295" s="8">
        <f t="shared" si="34"/>
        <v>0</v>
      </c>
    </row>
    <row r="2296" ht="12.75">
      <c r="AA2296" s="8">
        <f t="shared" si="34"/>
        <v>0</v>
      </c>
    </row>
    <row r="2297" ht="12.75">
      <c r="AA2297" s="8">
        <f t="shared" si="34"/>
        <v>0</v>
      </c>
    </row>
    <row r="2298" ht="12.75">
      <c r="AA2298" s="8">
        <f t="shared" si="34"/>
        <v>0</v>
      </c>
    </row>
    <row r="2299" ht="12.75">
      <c r="AA2299" s="8">
        <f t="shared" si="34"/>
        <v>0</v>
      </c>
    </row>
    <row r="2300" ht="12.75">
      <c r="AA2300" s="8">
        <f t="shared" si="34"/>
        <v>0</v>
      </c>
    </row>
    <row r="2301" ht="12.75">
      <c r="AA2301" s="8">
        <f t="shared" si="34"/>
        <v>0</v>
      </c>
    </row>
    <row r="2302" ht="12.75">
      <c r="AA2302" s="8">
        <f t="shared" si="34"/>
        <v>0</v>
      </c>
    </row>
    <row r="2303" ht="12.75">
      <c r="AA2303" s="8">
        <f t="shared" si="34"/>
        <v>0</v>
      </c>
    </row>
    <row r="2304" ht="12.75">
      <c r="AA2304" s="8">
        <f t="shared" si="34"/>
        <v>0</v>
      </c>
    </row>
    <row r="2305" ht="12.75">
      <c r="AA2305" s="8">
        <f t="shared" si="34"/>
        <v>0</v>
      </c>
    </row>
    <row r="2306" ht="12.75">
      <c r="AA2306" s="8">
        <f t="shared" si="34"/>
        <v>0</v>
      </c>
    </row>
    <row r="2307" ht="12.75">
      <c r="AA2307" s="8">
        <f t="shared" si="34"/>
        <v>0</v>
      </c>
    </row>
    <row r="2308" ht="12.75">
      <c r="AA2308" s="8">
        <f t="shared" si="34"/>
        <v>0</v>
      </c>
    </row>
    <row r="2309" ht="12.75">
      <c r="AA2309" s="8">
        <f t="shared" si="34"/>
        <v>0</v>
      </c>
    </row>
    <row r="2310" ht="12.75">
      <c r="AA2310" s="8">
        <f t="shared" si="34"/>
        <v>0</v>
      </c>
    </row>
    <row r="2311" ht="12.75">
      <c r="AA2311" s="8">
        <f t="shared" si="34"/>
        <v>0</v>
      </c>
    </row>
    <row r="2312" ht="12.75">
      <c r="AA2312" s="8">
        <f t="shared" si="34"/>
        <v>0</v>
      </c>
    </row>
    <row r="2313" ht="12.75">
      <c r="AA2313" s="8">
        <f t="shared" si="34"/>
        <v>0</v>
      </c>
    </row>
    <row r="2314" ht="12.75">
      <c r="AA2314" s="8">
        <f t="shared" si="34"/>
        <v>0</v>
      </c>
    </row>
    <row r="2315" ht="12.75">
      <c r="AA2315" s="8">
        <f t="shared" si="34"/>
        <v>0</v>
      </c>
    </row>
    <row r="2316" ht="12.75">
      <c r="AA2316" s="8">
        <f t="shared" si="34"/>
        <v>0</v>
      </c>
    </row>
    <row r="2317" ht="12.75">
      <c r="AA2317" s="8">
        <f t="shared" si="34"/>
        <v>0</v>
      </c>
    </row>
    <row r="2318" ht="12.75">
      <c r="AA2318" s="8">
        <f t="shared" si="34"/>
        <v>0</v>
      </c>
    </row>
    <row r="2319" ht="12.75">
      <c r="AA2319" s="8">
        <f t="shared" si="34"/>
        <v>0</v>
      </c>
    </row>
    <row r="2320" ht="12.75">
      <c r="AA2320" s="8">
        <f t="shared" si="34"/>
        <v>0</v>
      </c>
    </row>
    <row r="2321" ht="12.75">
      <c r="AA2321" s="8">
        <f t="shared" si="34"/>
        <v>0</v>
      </c>
    </row>
    <row r="2322" ht="12.75">
      <c r="AA2322" s="8">
        <f t="shared" si="34"/>
        <v>0</v>
      </c>
    </row>
    <row r="2323" ht="12.75">
      <c r="AA2323" s="8">
        <f t="shared" si="34"/>
        <v>0</v>
      </c>
    </row>
    <row r="2324" ht="12.75">
      <c r="AA2324" s="8">
        <f t="shared" si="34"/>
        <v>0</v>
      </c>
    </row>
    <row r="2325" ht="12.75">
      <c r="AA2325" s="8">
        <f t="shared" si="34"/>
        <v>0</v>
      </c>
    </row>
    <row r="2326" ht="12.75">
      <c r="AA2326" s="8">
        <f t="shared" si="34"/>
        <v>0</v>
      </c>
    </row>
    <row r="2327" ht="12.75">
      <c r="AA2327" s="8">
        <f t="shared" si="34"/>
        <v>0</v>
      </c>
    </row>
    <row r="2328" ht="12.75">
      <c r="AA2328" s="8">
        <f t="shared" si="34"/>
        <v>0</v>
      </c>
    </row>
    <row r="2329" ht="12.75">
      <c r="AA2329" s="8">
        <f t="shared" si="34"/>
        <v>0</v>
      </c>
    </row>
    <row r="2330" ht="12.75">
      <c r="AA2330" s="8">
        <f t="shared" si="34"/>
        <v>0</v>
      </c>
    </row>
    <row r="2331" ht="12.75">
      <c r="AA2331" s="8">
        <f t="shared" si="34"/>
        <v>0</v>
      </c>
    </row>
    <row r="2332" ht="12.75">
      <c r="AA2332" s="8">
        <f t="shared" si="34"/>
        <v>0</v>
      </c>
    </row>
    <row r="2333" ht="12.75">
      <c r="AA2333" s="8">
        <f t="shared" si="34"/>
        <v>0</v>
      </c>
    </row>
    <row r="2334" ht="12.75">
      <c r="AA2334" s="8">
        <f t="shared" si="34"/>
        <v>0</v>
      </c>
    </row>
    <row r="2335" ht="12.75">
      <c r="AA2335" s="8">
        <f t="shared" si="34"/>
        <v>0</v>
      </c>
    </row>
    <row r="2336" ht="12.75">
      <c r="AA2336" s="8">
        <f t="shared" si="34"/>
        <v>0</v>
      </c>
    </row>
    <row r="2337" ht="12.75">
      <c r="AA2337" s="8">
        <f t="shared" si="34"/>
        <v>0</v>
      </c>
    </row>
    <row r="2338" ht="12.75">
      <c r="AA2338" s="8">
        <f t="shared" si="34"/>
        <v>0</v>
      </c>
    </row>
    <row r="2339" ht="12.75">
      <c r="AA2339" s="8">
        <f t="shared" si="34"/>
        <v>0</v>
      </c>
    </row>
    <row r="2340" ht="12.75">
      <c r="AA2340" s="8">
        <f t="shared" si="34"/>
        <v>0</v>
      </c>
    </row>
    <row r="2341" ht="12.75">
      <c r="AA2341" s="8">
        <f t="shared" si="34"/>
        <v>0</v>
      </c>
    </row>
    <row r="2342" ht="12.75">
      <c r="AA2342" s="8">
        <f t="shared" si="34"/>
        <v>0</v>
      </c>
    </row>
    <row r="2343" ht="12.75">
      <c r="AA2343" s="8">
        <f t="shared" si="34"/>
        <v>0</v>
      </c>
    </row>
    <row r="2344" ht="12.75">
      <c r="AA2344" s="8">
        <f t="shared" si="34"/>
        <v>0</v>
      </c>
    </row>
    <row r="2345" ht="12.75">
      <c r="AA2345" s="8">
        <f t="shared" si="34"/>
        <v>0</v>
      </c>
    </row>
    <row r="2346" ht="12.75">
      <c r="AA2346" s="8">
        <f t="shared" si="34"/>
        <v>0</v>
      </c>
    </row>
    <row r="2347" ht="12.75">
      <c r="AA2347" s="8">
        <f t="shared" si="34"/>
        <v>0</v>
      </c>
    </row>
    <row r="2348" ht="12.75">
      <c r="AA2348" s="8">
        <f aca="true" t="shared" si="35" ref="AA2348:AA2411">IF(SUM(N2348:U2348)&lt;&gt;0,1,0)</f>
        <v>0</v>
      </c>
    </row>
    <row r="2349" ht="12.75">
      <c r="AA2349" s="8">
        <f t="shared" si="35"/>
        <v>0</v>
      </c>
    </row>
    <row r="2350" ht="12.75">
      <c r="AA2350" s="8">
        <f t="shared" si="35"/>
        <v>0</v>
      </c>
    </row>
    <row r="2351" ht="12.75">
      <c r="AA2351" s="8">
        <f t="shared" si="35"/>
        <v>0</v>
      </c>
    </row>
    <row r="2352" ht="12.75">
      <c r="AA2352" s="8">
        <f t="shared" si="35"/>
        <v>0</v>
      </c>
    </row>
    <row r="2353" ht="12.75">
      <c r="AA2353" s="8">
        <f t="shared" si="35"/>
        <v>0</v>
      </c>
    </row>
    <row r="2354" ht="12.75">
      <c r="AA2354" s="8">
        <f t="shared" si="35"/>
        <v>0</v>
      </c>
    </row>
    <row r="2355" ht="12.75">
      <c r="AA2355" s="8">
        <f t="shared" si="35"/>
        <v>0</v>
      </c>
    </row>
    <row r="2356" ht="12.75">
      <c r="AA2356" s="8">
        <f t="shared" si="35"/>
        <v>0</v>
      </c>
    </row>
    <row r="2357" ht="12.75">
      <c r="AA2357" s="8">
        <f t="shared" si="35"/>
        <v>0</v>
      </c>
    </row>
    <row r="2358" ht="12.75">
      <c r="AA2358" s="8">
        <f t="shared" si="35"/>
        <v>0</v>
      </c>
    </row>
    <row r="2359" ht="12.75">
      <c r="AA2359" s="8">
        <f t="shared" si="35"/>
        <v>0</v>
      </c>
    </row>
    <row r="2360" ht="12.75">
      <c r="AA2360" s="8">
        <f t="shared" si="35"/>
        <v>0</v>
      </c>
    </row>
    <row r="2361" ht="12.75">
      <c r="AA2361" s="8">
        <f t="shared" si="35"/>
        <v>0</v>
      </c>
    </row>
    <row r="2362" ht="12.75">
      <c r="AA2362" s="8">
        <f t="shared" si="35"/>
        <v>0</v>
      </c>
    </row>
    <row r="2363" ht="12.75">
      <c r="AA2363" s="8">
        <f t="shared" si="35"/>
        <v>0</v>
      </c>
    </row>
    <row r="2364" ht="12.75">
      <c r="AA2364" s="8">
        <f t="shared" si="35"/>
        <v>0</v>
      </c>
    </row>
    <row r="2365" ht="12.75">
      <c r="AA2365" s="8">
        <f t="shared" si="35"/>
        <v>0</v>
      </c>
    </row>
    <row r="2366" ht="12.75">
      <c r="AA2366" s="8">
        <f t="shared" si="35"/>
        <v>0</v>
      </c>
    </row>
    <row r="2367" ht="12.75">
      <c r="AA2367" s="8">
        <f t="shared" si="35"/>
        <v>0</v>
      </c>
    </row>
    <row r="2368" ht="12.75">
      <c r="AA2368" s="8">
        <f t="shared" si="35"/>
        <v>0</v>
      </c>
    </row>
    <row r="2369" ht="12.75">
      <c r="AA2369" s="8">
        <f t="shared" si="35"/>
        <v>0</v>
      </c>
    </row>
    <row r="2370" ht="12.75">
      <c r="AA2370" s="8">
        <f t="shared" si="35"/>
        <v>0</v>
      </c>
    </row>
    <row r="2371" ht="12.75">
      <c r="AA2371" s="8">
        <f t="shared" si="35"/>
        <v>0</v>
      </c>
    </row>
    <row r="2372" ht="12.75">
      <c r="AA2372" s="8">
        <f t="shared" si="35"/>
        <v>0</v>
      </c>
    </row>
    <row r="2373" ht="12.75">
      <c r="AA2373" s="8">
        <f t="shared" si="35"/>
        <v>0</v>
      </c>
    </row>
    <row r="2374" ht="12.75">
      <c r="AA2374" s="8">
        <f t="shared" si="35"/>
        <v>0</v>
      </c>
    </row>
    <row r="2375" ht="12.75">
      <c r="AA2375" s="8">
        <f t="shared" si="35"/>
        <v>0</v>
      </c>
    </row>
    <row r="2376" ht="12.75">
      <c r="AA2376" s="8">
        <f t="shared" si="35"/>
        <v>0</v>
      </c>
    </row>
    <row r="2377" ht="12.75">
      <c r="AA2377" s="8">
        <f t="shared" si="35"/>
        <v>0</v>
      </c>
    </row>
    <row r="2378" ht="12.75">
      <c r="AA2378" s="8">
        <f t="shared" si="35"/>
        <v>0</v>
      </c>
    </row>
    <row r="2379" ht="12.75">
      <c r="AA2379" s="8">
        <f t="shared" si="35"/>
        <v>0</v>
      </c>
    </row>
    <row r="2380" ht="12.75">
      <c r="AA2380" s="8">
        <f t="shared" si="35"/>
        <v>0</v>
      </c>
    </row>
    <row r="2381" ht="12.75">
      <c r="AA2381" s="8">
        <f t="shared" si="35"/>
        <v>0</v>
      </c>
    </row>
    <row r="2382" ht="12.75">
      <c r="AA2382" s="8">
        <f t="shared" si="35"/>
        <v>0</v>
      </c>
    </row>
    <row r="2383" ht="12.75">
      <c r="AA2383" s="8">
        <f t="shared" si="35"/>
        <v>0</v>
      </c>
    </row>
    <row r="2384" ht="12.75">
      <c r="AA2384" s="8">
        <f t="shared" si="35"/>
        <v>0</v>
      </c>
    </row>
    <row r="2385" ht="12.75">
      <c r="AA2385" s="8">
        <f t="shared" si="35"/>
        <v>0</v>
      </c>
    </row>
    <row r="2386" ht="12.75">
      <c r="AA2386" s="8">
        <f t="shared" si="35"/>
        <v>0</v>
      </c>
    </row>
    <row r="2387" ht="12.75">
      <c r="AA2387" s="8">
        <f t="shared" si="35"/>
        <v>0</v>
      </c>
    </row>
    <row r="2388" ht="12.75">
      <c r="AA2388" s="8">
        <f t="shared" si="35"/>
        <v>0</v>
      </c>
    </row>
    <row r="2389" ht="12.75">
      <c r="AA2389" s="8">
        <f t="shared" si="35"/>
        <v>0</v>
      </c>
    </row>
    <row r="2390" ht="12.75">
      <c r="AA2390" s="8">
        <f t="shared" si="35"/>
        <v>0</v>
      </c>
    </row>
    <row r="2391" ht="12.75">
      <c r="AA2391" s="8">
        <f t="shared" si="35"/>
        <v>0</v>
      </c>
    </row>
    <row r="2392" ht="12.75">
      <c r="AA2392" s="8">
        <f t="shared" si="35"/>
        <v>0</v>
      </c>
    </row>
    <row r="2393" ht="12.75">
      <c r="AA2393" s="8">
        <f t="shared" si="35"/>
        <v>0</v>
      </c>
    </row>
    <row r="2394" ht="12.75">
      <c r="AA2394" s="8">
        <f t="shared" si="35"/>
        <v>0</v>
      </c>
    </row>
    <row r="2395" ht="12.75">
      <c r="AA2395" s="8">
        <f t="shared" si="35"/>
        <v>0</v>
      </c>
    </row>
    <row r="2396" ht="12.75">
      <c r="AA2396" s="8">
        <f t="shared" si="35"/>
        <v>0</v>
      </c>
    </row>
    <row r="2397" ht="12.75">
      <c r="AA2397" s="8">
        <f t="shared" si="35"/>
        <v>0</v>
      </c>
    </row>
    <row r="2398" ht="12.75">
      <c r="AA2398" s="8">
        <f t="shared" si="35"/>
        <v>0</v>
      </c>
    </row>
    <row r="2399" ht="12.75">
      <c r="AA2399" s="8">
        <f t="shared" si="35"/>
        <v>0</v>
      </c>
    </row>
    <row r="2400" ht="12.75">
      <c r="AA2400" s="8">
        <f t="shared" si="35"/>
        <v>0</v>
      </c>
    </row>
    <row r="2401" ht="12.75">
      <c r="AA2401" s="8">
        <f t="shared" si="35"/>
        <v>0</v>
      </c>
    </row>
    <row r="2402" ht="12.75">
      <c r="AA2402" s="8">
        <f t="shared" si="35"/>
        <v>0</v>
      </c>
    </row>
    <row r="2403" ht="12.75">
      <c r="AA2403" s="8">
        <f t="shared" si="35"/>
        <v>0</v>
      </c>
    </row>
    <row r="2404" ht="12.75">
      <c r="AA2404" s="8">
        <f t="shared" si="35"/>
        <v>0</v>
      </c>
    </row>
    <row r="2405" ht="12.75">
      <c r="AA2405" s="8">
        <f t="shared" si="35"/>
        <v>0</v>
      </c>
    </row>
    <row r="2406" ht="12.75">
      <c r="AA2406" s="8">
        <f t="shared" si="35"/>
        <v>0</v>
      </c>
    </row>
    <row r="2407" ht="12.75">
      <c r="AA2407" s="8">
        <f t="shared" si="35"/>
        <v>0</v>
      </c>
    </row>
    <row r="2408" ht="12.75">
      <c r="AA2408" s="8">
        <f t="shared" si="35"/>
        <v>0</v>
      </c>
    </row>
    <row r="2409" ht="12.75">
      <c r="AA2409" s="8">
        <f t="shared" si="35"/>
        <v>0</v>
      </c>
    </row>
    <row r="2410" ht="12.75">
      <c r="AA2410" s="8">
        <f t="shared" si="35"/>
        <v>0</v>
      </c>
    </row>
    <row r="2411" ht="12.75">
      <c r="AA2411" s="8">
        <f t="shared" si="35"/>
        <v>0</v>
      </c>
    </row>
    <row r="2412" ht="12.75">
      <c r="AA2412" s="8">
        <f aca="true" t="shared" si="36" ref="AA2412:AA2460">IF(SUM(N2412:U2412)&lt;&gt;0,1,0)</f>
        <v>0</v>
      </c>
    </row>
    <row r="2413" ht="12.75">
      <c r="AA2413" s="8">
        <f t="shared" si="36"/>
        <v>0</v>
      </c>
    </row>
    <row r="2414" ht="12.75">
      <c r="AA2414" s="8">
        <f t="shared" si="36"/>
        <v>0</v>
      </c>
    </row>
    <row r="2415" ht="12.75">
      <c r="AA2415" s="8">
        <f t="shared" si="36"/>
        <v>0</v>
      </c>
    </row>
    <row r="2416" ht="12.75">
      <c r="AA2416" s="8">
        <f t="shared" si="36"/>
        <v>0</v>
      </c>
    </row>
    <row r="2417" ht="12.75">
      <c r="AA2417" s="8">
        <f t="shared" si="36"/>
        <v>0</v>
      </c>
    </row>
    <row r="2418" ht="12.75">
      <c r="AA2418" s="8">
        <f t="shared" si="36"/>
        <v>0</v>
      </c>
    </row>
    <row r="2419" ht="12.75">
      <c r="AA2419" s="8">
        <f t="shared" si="36"/>
        <v>0</v>
      </c>
    </row>
    <row r="2420" ht="12.75">
      <c r="AA2420" s="8">
        <f t="shared" si="36"/>
        <v>0</v>
      </c>
    </row>
    <row r="2421" ht="12.75">
      <c r="AA2421" s="8">
        <f t="shared" si="36"/>
        <v>0</v>
      </c>
    </row>
    <row r="2422" ht="12.75">
      <c r="AA2422" s="8">
        <f t="shared" si="36"/>
        <v>0</v>
      </c>
    </row>
    <row r="2423" ht="12.75">
      <c r="AA2423" s="8">
        <f t="shared" si="36"/>
        <v>0</v>
      </c>
    </row>
    <row r="2424" ht="12.75">
      <c r="AA2424" s="8">
        <f t="shared" si="36"/>
        <v>0</v>
      </c>
    </row>
    <row r="2425" ht="12.75">
      <c r="AA2425" s="8">
        <f t="shared" si="36"/>
        <v>0</v>
      </c>
    </row>
    <row r="2426" ht="12.75">
      <c r="AA2426" s="8">
        <f t="shared" si="36"/>
        <v>0</v>
      </c>
    </row>
    <row r="2427" ht="12.75">
      <c r="AA2427" s="8">
        <f t="shared" si="36"/>
        <v>0</v>
      </c>
    </row>
    <row r="2428" ht="12.75">
      <c r="AA2428" s="8">
        <f t="shared" si="36"/>
        <v>0</v>
      </c>
    </row>
    <row r="2429" ht="12.75">
      <c r="AA2429" s="8">
        <f t="shared" si="36"/>
        <v>0</v>
      </c>
    </row>
    <row r="2430" ht="12.75">
      <c r="AA2430" s="8">
        <f t="shared" si="36"/>
        <v>0</v>
      </c>
    </row>
    <row r="2431" ht="12.75">
      <c r="AA2431" s="8">
        <f t="shared" si="36"/>
        <v>0</v>
      </c>
    </row>
    <row r="2432" ht="12.75">
      <c r="AA2432" s="8">
        <f t="shared" si="36"/>
        <v>0</v>
      </c>
    </row>
    <row r="2433" ht="12.75">
      <c r="AA2433" s="8">
        <f t="shared" si="36"/>
        <v>0</v>
      </c>
    </row>
    <row r="2434" ht="12.75">
      <c r="AA2434" s="8">
        <f t="shared" si="36"/>
        <v>0</v>
      </c>
    </row>
    <row r="2435" ht="12.75">
      <c r="AA2435" s="8">
        <f t="shared" si="36"/>
        <v>0</v>
      </c>
    </row>
    <row r="2436" ht="12.75">
      <c r="AA2436" s="8">
        <f t="shared" si="36"/>
        <v>0</v>
      </c>
    </row>
    <row r="2437" ht="12.75">
      <c r="AA2437" s="8">
        <f t="shared" si="36"/>
        <v>0</v>
      </c>
    </row>
    <row r="2438" ht="12.75">
      <c r="AA2438" s="8">
        <f t="shared" si="36"/>
        <v>0</v>
      </c>
    </row>
    <row r="2439" ht="12.75">
      <c r="AA2439" s="8">
        <f t="shared" si="36"/>
        <v>0</v>
      </c>
    </row>
    <row r="2440" ht="12.75">
      <c r="AA2440" s="8">
        <f t="shared" si="36"/>
        <v>0</v>
      </c>
    </row>
    <row r="2441" ht="12.75">
      <c r="AA2441" s="8">
        <f t="shared" si="36"/>
        <v>0</v>
      </c>
    </row>
    <row r="2442" ht="12.75">
      <c r="AA2442" s="8">
        <f t="shared" si="36"/>
        <v>0</v>
      </c>
    </row>
    <row r="2443" ht="12.75">
      <c r="AA2443" s="8">
        <f t="shared" si="36"/>
        <v>0</v>
      </c>
    </row>
    <row r="2444" ht="12.75">
      <c r="AA2444" s="8">
        <f t="shared" si="36"/>
        <v>0</v>
      </c>
    </row>
    <row r="2445" ht="12.75">
      <c r="AA2445" s="8">
        <f t="shared" si="36"/>
        <v>0</v>
      </c>
    </row>
    <row r="2446" ht="12.75">
      <c r="AA2446" s="8">
        <f t="shared" si="36"/>
        <v>0</v>
      </c>
    </row>
    <row r="2447" ht="12.75">
      <c r="AA2447" s="8">
        <f t="shared" si="36"/>
        <v>0</v>
      </c>
    </row>
    <row r="2448" ht="12.75">
      <c r="AA2448" s="8">
        <f t="shared" si="36"/>
        <v>0</v>
      </c>
    </row>
    <row r="2449" ht="12.75">
      <c r="AA2449" s="8">
        <f t="shared" si="36"/>
        <v>0</v>
      </c>
    </row>
    <row r="2450" ht="12.75">
      <c r="AA2450" s="8">
        <f t="shared" si="36"/>
        <v>0</v>
      </c>
    </row>
    <row r="2451" ht="12.75">
      <c r="AA2451" s="8">
        <f t="shared" si="36"/>
        <v>0</v>
      </c>
    </row>
    <row r="2452" ht="12.75">
      <c r="AA2452" s="8">
        <f t="shared" si="36"/>
        <v>0</v>
      </c>
    </row>
    <row r="2453" ht="12.75">
      <c r="AA2453" s="8">
        <f t="shared" si="36"/>
        <v>0</v>
      </c>
    </row>
    <row r="2454" ht="12.75">
      <c r="AA2454" s="8">
        <f t="shared" si="36"/>
        <v>0</v>
      </c>
    </row>
    <row r="2455" ht="12.75">
      <c r="AA2455" s="8">
        <f t="shared" si="36"/>
        <v>0</v>
      </c>
    </row>
    <row r="2456" ht="12.75">
      <c r="AA2456" s="8">
        <f t="shared" si="36"/>
        <v>0</v>
      </c>
    </row>
    <row r="2457" ht="12.75">
      <c r="AA2457" s="8">
        <f t="shared" si="36"/>
        <v>0</v>
      </c>
    </row>
    <row r="2458" ht="12.75">
      <c r="AA2458" s="8">
        <f t="shared" si="36"/>
        <v>0</v>
      </c>
    </row>
    <row r="2459" ht="12.75">
      <c r="AA2459" s="8">
        <f t="shared" si="36"/>
        <v>0</v>
      </c>
    </row>
    <row r="2460" ht="12.75">
      <c r="AA2460" s="8">
        <f t="shared" si="36"/>
        <v>0</v>
      </c>
    </row>
  </sheetData>
  <sheetProtection/>
  <autoFilter ref="AA5:AA5"/>
  <mergeCells count="28">
    <mergeCell ref="AB4:AE4"/>
    <mergeCell ref="A1:Y1"/>
    <mergeCell ref="A2:Y2"/>
    <mergeCell ref="D3:E3"/>
    <mergeCell ref="C3:C5"/>
    <mergeCell ref="Y3:Y5"/>
    <mergeCell ref="A3:A5"/>
    <mergeCell ref="B3:B5"/>
    <mergeCell ref="D4:D5"/>
    <mergeCell ref="O4:O5"/>
    <mergeCell ref="R4:X4"/>
    <mergeCell ref="Q4:Q5"/>
    <mergeCell ref="N4:N5"/>
    <mergeCell ref="E4:E5"/>
    <mergeCell ref="K3:K5"/>
    <mergeCell ref="M3:M5"/>
    <mergeCell ref="G3:G5"/>
    <mergeCell ref="L3:L5"/>
    <mergeCell ref="Y142:Y144"/>
    <mergeCell ref="C169:Q169"/>
    <mergeCell ref="I3:I5"/>
    <mergeCell ref="F3:F5"/>
    <mergeCell ref="H3:H5"/>
    <mergeCell ref="J3:J5"/>
    <mergeCell ref="Y106:Y109"/>
    <mergeCell ref="Y116:Y119"/>
    <mergeCell ref="N3:X3"/>
    <mergeCell ref="P4:P5"/>
  </mergeCells>
  <printOptions/>
  <pageMargins left="0.2362204724409449" right="0" top="0.1968503937007874" bottom="0.03937007874015748" header="0.03937007874015748" footer="0.03937007874015748"/>
  <pageSetup horizontalDpi="600" verticalDpi="600" orientation="landscape" paperSize="9" scale="60" r:id="rId1"/>
  <headerFooter alignWithMargins="0">
    <oddHeader>&amp;C- &amp;P -</oddHeader>
    <oddFooter>&amp;C&amp;P</oddFooter>
  </headerFooter>
  <rowBreaks count="7" manualBreakCount="7">
    <brk id="90" max="24" man="1"/>
    <brk id="105" max="24" man="1"/>
    <brk id="115" max="24" man="1"/>
    <brk id="125" max="24" man="1"/>
    <brk id="134" max="24" man="1"/>
    <brk id="141" max="24" man="1"/>
    <brk id="1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2014-08-15T08:37:43Z</cp:lastPrinted>
  <dcterms:created xsi:type="dcterms:W3CDTF">2004-07-09T12:45:10Z</dcterms:created>
  <dcterms:modified xsi:type="dcterms:W3CDTF">2014-10-17T06:36:33Z</dcterms:modified>
  <cp:category/>
  <cp:version/>
  <cp:contentType/>
  <cp:contentStatus/>
</cp:coreProperties>
</file>